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leg\Desktop\"/>
    </mc:Choice>
  </mc:AlternateContent>
  <xr:revisionPtr revIDLastSave="0" documentId="13_ncr:1_{014DF352-40C6-4690-9585-18A03D36B530}" xr6:coauthVersionLast="46" xr6:coauthVersionMax="46" xr10:uidLastSave="{00000000-0000-0000-0000-000000000000}"/>
  <bookViews>
    <workbookView xWindow="0" yWindow="550" windowWidth="28800" windowHeight="15500" tabRatio="991" activeTab="1" xr2:uid="{00000000-000D-0000-FFFF-FFFF00000000}"/>
  </bookViews>
  <sheets>
    <sheet name="Частина_1" sheetId="1" r:id="rId1"/>
    <sheet name="Частина_2" sheetId="2" r:id="rId2"/>
  </sheets>
  <calcPr calcId="191029"/>
</workbook>
</file>

<file path=xl/calcChain.xml><?xml version="1.0" encoding="utf-8"?>
<calcChain xmlns="http://schemas.openxmlformats.org/spreadsheetml/2006/main">
  <c r="I107" i="2" l="1"/>
  <c r="I106" i="2"/>
  <c r="I105" i="2"/>
  <c r="I103" i="2"/>
  <c r="I87" i="2"/>
  <c r="I75" i="2"/>
  <c r="I59" i="2"/>
  <c r="I80" i="2"/>
  <c r="H80" i="2"/>
  <c r="H108" i="2" s="1"/>
  <c r="P48" i="1"/>
  <c r="F48" i="1"/>
  <c r="H48" i="1"/>
  <c r="J48" i="1"/>
  <c r="L48" i="1"/>
  <c r="N48" i="1"/>
  <c r="R48" i="1"/>
  <c r="D48" i="1"/>
  <c r="T47" i="1"/>
  <c r="T46" i="1"/>
  <c r="T45" i="1"/>
  <c r="T44" i="1"/>
  <c r="T48" i="1" l="1"/>
  <c r="I81" i="2"/>
  <c r="I108" i="2"/>
  <c r="H81" i="2"/>
</calcChain>
</file>

<file path=xl/sharedStrings.xml><?xml version="1.0" encoding="utf-8"?>
<sst xmlns="http://schemas.openxmlformats.org/spreadsheetml/2006/main" count="473" uniqueCount="262">
  <si>
    <t xml:space="preserve">     “Затверджую”</t>
  </si>
  <si>
    <t>Ректор</t>
  </si>
  <si>
    <t>І.Є. Цепенда</t>
  </si>
  <si>
    <t>(підпис)             (прізвище та ініціали)</t>
  </si>
  <si>
    <t>"___"_____________20__ року</t>
  </si>
  <si>
    <t>Міністерство освіти і науки  України</t>
  </si>
  <si>
    <t>М.П.</t>
  </si>
  <si>
    <t>3 роки 10 місяців</t>
  </si>
  <si>
    <t xml:space="preserve">Строк навчання </t>
  </si>
  <si>
    <t>Н А В Ч А Л Ь Н И Й    П Л А Н</t>
  </si>
  <si>
    <t>повна загальна середня освіта</t>
  </si>
  <si>
    <t xml:space="preserve">Підготовки </t>
  </si>
  <si>
    <t>бакалавра</t>
  </si>
  <si>
    <t xml:space="preserve">з галузі знань </t>
  </si>
  <si>
    <t xml:space="preserve">на основі </t>
  </si>
  <si>
    <t>за спеціальністю</t>
  </si>
  <si>
    <t>спеціалізацією</t>
  </si>
  <si>
    <t>Форма навчання</t>
  </si>
  <si>
    <t>денна</t>
  </si>
  <si>
    <t>І. Графік навчального процесу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</si>
  <si>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</si>
  <si>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</si>
  <si>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</si>
  <si>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</si>
  <si>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</si>
  <si>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</si>
  <si>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</si>
  <si>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</si>
  <si>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</si>
  <si>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</si>
  <si>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</si>
  <si>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</si>
  <si>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</si>
  <si>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</si>
  <si>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</si>
  <si>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</si>
  <si>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</si>
  <si>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</si>
  <si>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</si>
  <si>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</si>
  <si>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</si>
  <si>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</si>
  <si>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</si>
  <si>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</si>
  <si>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</si>
  <si>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</si>
  <si>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</si>
  <si>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</si>
  <si>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</si>
  <si>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</si>
  <si>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</si>
  <si>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</si>
  <si>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</si>
  <si>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</si>
  <si>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</si>
  <si>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</si>
  <si>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</si>
  <si>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</si>
  <si>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</si>
  <si>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</si>
  <si>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</si>
  <si>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</si>
  <si>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</si>
  <si>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</si>
  <si>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</si>
  <si>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</si>
  <si>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</si>
  <si>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</si>
  <si>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</si>
  <si>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</si>
  <si>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</si>
  <si>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</si>
  <si>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</si>
  <si>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</si>
  <si>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</si>
  <si>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</si>
  <si>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</si>
  <si>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</si>
  <si>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</si>
  <si>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</si>
  <si>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</si>
  <si>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</si>
  <si>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</si>
  <si>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</si>
  <si>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</si>
  <si>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Т </t>
  </si>
  <si>
    <t>КС</t>
  </si>
  <si>
    <t xml:space="preserve">К </t>
  </si>
  <si>
    <t xml:space="preserve">С </t>
  </si>
  <si>
    <t>ВП</t>
  </si>
  <si>
    <t xml:space="preserve">А </t>
  </si>
  <si>
    <t>ПОЗНАЧЕННЯ:</t>
  </si>
  <si>
    <t>II. ЗВЕДЕНІ ДАНІ ПРО БЮДЖЕТ ЧАСУ, тижні</t>
  </si>
  <si>
    <t>III. ПРАКТИКА</t>
  </si>
  <si>
    <t>IV. ДЕРЖАВНА АТЕСТАЦІЯ</t>
  </si>
  <si>
    <t>Курс</t>
  </si>
  <si>
    <t>Теоретичне навчання</t>
  </si>
  <si>
    <t>Канікули</t>
  </si>
  <si>
    <t>Екзаменаційна сесія</t>
  </si>
  <si>
    <t>Виробнича практика</t>
  </si>
  <si>
    <t>Навчальна практика</t>
  </si>
  <si>
    <t>Атестація</t>
  </si>
  <si>
    <t>Назва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</si>
  <si>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</si>
  <si>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</si>
  <si>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</si>
  <si>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</si>
  <si>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екзамен</t>
  </si>
  <si>
    <t>Разом</t>
  </si>
  <si>
    <t>V. План навчального процесу</t>
  </si>
  <si>
    <t xml:space="preserve">НАЗВА НАВЧАЛЬНОЇ
ДИСЦИПЛІНИ
</t>
  </si>
  <si>
    <t>Розподіл за семестрами</t>
  </si>
  <si>
    <t>Кількість                                            кредитів ECTS</t>
  </si>
  <si>
    <t>Кількість годин</t>
  </si>
  <si>
    <t>Розподіл аудиторних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</si>
  <si>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</si>
  <si>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</si>
  <si>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</si>
  <si>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</si>
  <si>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</si>
  <si>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</si>
  <si>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І курс</t>
  </si>
  <si>
    <t>ІІ курс</t>
  </si>
  <si>
    <t>ІІІ курс</t>
  </si>
  <si>
    <t>ІV курс</t>
  </si>
  <si>
    <t>проекти</t>
  </si>
  <si>
    <t>роботи</t>
  </si>
  <si>
    <t>Всього</t>
  </si>
  <si>
    <t>у тому числі</t>
  </si>
  <si>
    <t>Семестри</t>
  </si>
  <si>
    <t>Лекцїї</t>
  </si>
  <si>
    <t>Практичні</t>
  </si>
  <si>
    <t>Семінарські</t>
  </si>
  <si>
    <t>Лабораторні</t>
  </si>
  <si>
    <t>Індивідуальні</t>
  </si>
  <si>
    <t>Кількість тижнів в семестрі</t>
  </si>
  <si>
    <t>Всього: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</si>
  <si>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</si>
  <si>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</si>
  <si>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</si>
  <si>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</si>
  <si>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</si>
  <si>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</si>
  <si>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Погоджено: навчально-методичний відділ</t>
  </si>
  <si>
    <t>Завідувач випускової кафедри</t>
  </si>
  <si>
    <t>(підпис, прізвище та ініціали)</t>
  </si>
  <si>
    <t>Шифр за ОПП</t>
  </si>
  <si>
    <t xml:space="preserve">  </t>
  </si>
  <si>
    <t>Контроль за самостійною роботою</t>
  </si>
  <si>
    <t>ДВНЗ "Прикарпатський національний університет імені Василя Стефаника"</t>
  </si>
  <si>
    <t>С</t>
  </si>
  <si>
    <t>А</t>
  </si>
  <si>
    <t>Професійна кваліфікація</t>
  </si>
  <si>
    <t>Освітньо-професійна програма</t>
  </si>
  <si>
    <t>"_____" ____________________ 20__ р.</t>
  </si>
  <si>
    <t>Затверджено Вченою радою університету (протокол № ___ від ___________20__ р.)</t>
  </si>
  <si>
    <t>Т</t>
  </si>
  <si>
    <t>Т - Теоретичне навчання; КС - Контроль за самостійною роботою; К - Канікули; С - Екзаменаційна сесія; ВП - Виробнича практика; НП - Навчальна практика; А - Атестація; КВ - Кваліфікаційна робота;</t>
  </si>
  <si>
    <t>Кваліфікаційна робота</t>
  </si>
  <si>
    <t>Гарант освітньої програми</t>
  </si>
  <si>
    <t>1. НОРМАТИВНІ НАВЧАЛЬНІ ДИСЦИПЛІНИ</t>
  </si>
  <si>
    <t>за наявності</t>
  </si>
  <si>
    <t>Всього за циклом:</t>
  </si>
  <si>
    <t>Історія України</t>
  </si>
  <si>
    <t>Історія української та зарубіжної культури</t>
  </si>
  <si>
    <t>Фізична культура</t>
  </si>
  <si>
    <t>Українська мова за професійним спрямуванням</t>
  </si>
  <si>
    <t>Філософія</t>
  </si>
  <si>
    <t>1.</t>
  </si>
  <si>
    <t>2.</t>
  </si>
  <si>
    <t>3.</t>
  </si>
  <si>
    <t>4.</t>
  </si>
  <si>
    <t>5.</t>
  </si>
  <si>
    <t>Вступ до мовознавства</t>
  </si>
  <si>
    <t>Латинська мова</t>
  </si>
  <si>
    <t>6.</t>
  </si>
  <si>
    <t>7.</t>
  </si>
  <si>
    <t>8.</t>
  </si>
  <si>
    <t>Зарубіжна література</t>
  </si>
  <si>
    <t>3,5,7</t>
  </si>
  <si>
    <t>2,4,6</t>
  </si>
  <si>
    <t>Основна іноземна мова</t>
  </si>
  <si>
    <t>1,2,3,4,5,6,7,8</t>
  </si>
  <si>
    <t>Вступ до літературознавства</t>
  </si>
  <si>
    <t>Атестація (основна іноземна мова та методика її викладання)</t>
  </si>
  <si>
    <t>Атестація (друга іноземна мова)</t>
  </si>
  <si>
    <t>Політологія / Інформаційні технології в освіті або інша дисципліна з каталогу</t>
  </si>
  <si>
    <t>Лексикологія</t>
  </si>
  <si>
    <t>Теоретична граматика</t>
  </si>
  <si>
    <t>Виробнича практика (перекладознавча)</t>
  </si>
  <si>
    <t>Виробнича практика (педагогічна)</t>
  </si>
  <si>
    <t>Вступ до перекладознавства</t>
  </si>
  <si>
    <t>03 Гуманітарні науки</t>
  </si>
  <si>
    <t>035 Філологія</t>
  </si>
  <si>
    <t>Практична граматика / Комунікативна граматика</t>
  </si>
  <si>
    <t>4,6,8</t>
  </si>
  <si>
    <t>Загальна психологія / Психологія особистості</t>
  </si>
  <si>
    <t>Педагогіка / Основи педагогічної майстерності</t>
  </si>
  <si>
    <t>Вступний фонетично-корективний курс ДІМ / Практична фонетика ДІМ</t>
  </si>
  <si>
    <t>Стилістика</t>
  </si>
  <si>
    <t xml:space="preserve">Теоретична фонетика </t>
  </si>
  <si>
    <t>Історія мови</t>
  </si>
  <si>
    <t>Методика викладання основної іноземної мови</t>
  </si>
  <si>
    <t>Вступний фонетично-корективний курс ОІМ / Практична фонетика ОІМ</t>
  </si>
  <si>
    <t>Практика перекладу з основної іноземної мови / Практика перекладу з другої іноземної мови</t>
  </si>
  <si>
    <t>Вступ до спеціальності (академічна доброчесність та критичне мислення)</t>
  </si>
  <si>
    <t>1,2,3,4</t>
  </si>
  <si>
    <t>5,6,7</t>
  </si>
  <si>
    <t>Курсова робота</t>
  </si>
  <si>
    <t>Німецька мова та література</t>
  </si>
  <si>
    <t>035.043 Германські мови та літератури (переклад включно), перша - німецька</t>
  </si>
  <si>
    <t xml:space="preserve">Основи теорії мовної комунікації / Лінгвопрагматика </t>
  </si>
  <si>
    <t>Третя іноземна мова (французька, іспанська, італійська)</t>
  </si>
  <si>
    <t xml:space="preserve">Інформаційно-комунікативні технології у навчанні та викладанні іноземної мови / Вступ до предметно-мовного інтегрованого навчання </t>
  </si>
  <si>
    <t>Друга іноземна мова (англійська)</t>
  </si>
  <si>
    <t>Література країни, мова якої вивчається / Лінгвостилістичний аналіз тексту</t>
  </si>
  <si>
    <t>Переклад наукових і технічних текстів / Переклад ділових документів</t>
  </si>
  <si>
    <t>Порівняльна фразеологія  /   Міжкультурні аспекти перекладу</t>
  </si>
  <si>
    <t>Історія країни, мова якої вивчається / Країнознавство німецькомовних країн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</si>
  <si>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</si>
  <si>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</si>
  <si>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</si>
  <si>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</si>
  <si>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</si>
  <si>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</si>
  <si>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</si>
  <si>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</si>
  <si>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</si>
  <si>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</si>
  <si>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</si>
  <si>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</si>
  <si>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</si>
  <si>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</si>
  <si>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</si>
  <si>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</si>
  <si>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</si>
  <si>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</si>
  <si>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</si>
  <si>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</si>
  <si>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</si>
  <si>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</si>
  <si>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</si>
  <si>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</si>
  <si>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</si>
  <si>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</si>
  <si>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</si>
  <si>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</si>
  <si>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r>
      <t xml:space="preserve">3. АТЕСТАЦІЯ </t>
    </r>
    <r>
      <rPr>
        <b/>
        <sz val="10"/>
        <rFont val="Times New Roman Cyr"/>
        <charset val="204"/>
      </rPr>
      <t>(3 кредити</t>
    </r>
    <r>
      <rPr>
        <b/>
        <sz val="10"/>
        <rFont val="Times New Roman Cyr"/>
        <family val="1"/>
        <charset val="204"/>
      </rPr>
      <t>)</t>
    </r>
  </si>
  <si>
    <t>2.2. Цикл професійної підготовки (51 кредит)</t>
  </si>
  <si>
    <t>2.1. Цикл загальної підготовки (9 кредитів)</t>
  </si>
  <si>
    <t>2. ВИБІРКОВІ НАВЧАЛЬНІ ДИСЦИПЛІНИ (60 кредитів)</t>
  </si>
  <si>
    <r>
      <t xml:space="preserve">1.2.2. Практична підготовка </t>
    </r>
    <r>
      <rPr>
        <b/>
        <sz val="10"/>
        <rFont val="Times New Roman Cyr"/>
        <charset val="204"/>
      </rPr>
      <t>(12 кредитів)</t>
    </r>
  </si>
  <si>
    <r>
      <t>1.2. Цикл професійної підготовки</t>
    </r>
    <r>
      <rPr>
        <b/>
        <sz val="11"/>
        <rFont val="Times New Roman Cyr"/>
        <charset val="204"/>
      </rPr>
      <t xml:space="preserve"> (156 кредитів</t>
    </r>
    <r>
      <rPr>
        <b/>
        <sz val="11"/>
        <rFont val="Times New Roman Cyr"/>
        <family val="1"/>
        <charset val="204"/>
      </rPr>
      <t>)</t>
    </r>
  </si>
  <si>
    <r>
      <t xml:space="preserve">1.2.1. Теоретична підготовка </t>
    </r>
    <r>
      <rPr>
        <b/>
        <sz val="10"/>
        <rFont val="Times New Roman Cyr"/>
        <charset val="204"/>
      </rPr>
      <t>(144 кредити)</t>
    </r>
  </si>
  <si>
    <t>1.1. Цикл загальної підготовки (21 кредит)</t>
  </si>
  <si>
    <t>37.</t>
  </si>
  <si>
    <t>38.</t>
  </si>
  <si>
    <t>Навчальний план затверджено вченою радою факультету іноземних мов (протокол №_  від  "__" ____________ 201___   року)</t>
  </si>
  <si>
    <t>Декан факультету _____________________  Яцків Н.Я.</t>
  </si>
  <si>
    <t xml:space="preserve">           Остапович О.Я.</t>
  </si>
  <si>
    <t xml:space="preserve"> </t>
  </si>
  <si>
    <t xml:space="preserve">     Венгринович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</si>
</sst>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yr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 Cyr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9"/>
      <color indexed="8"/>
      <name val="Times New Roman Cyr"/>
      <charset val="204"/>
    </font>
    <font>
      <sz val="8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  <font>
      <sz val="9"/>
      <name val="Times New Roman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64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3"/>
      </right>
      <top/>
      <bottom/>
      <diagonal/>
    </border>
  </borders>
  <cellStyleXfs count="6">
    <xf numFmtId="0" fontId="0" fillId="0" borderId="0"/>
    <xf numFmtId="0" fontId="31" fillId="0" borderId="0"/>
    <xf numFmtId="0" fontId="31" fillId="0" borderId="0"/>
    <xf numFmtId="0" fontId="12" fillId="0" borderId="0"/>
    <xf numFmtId="0" fontId="33" fillId="0" borderId="0"/>
    <xf numFmtId="0" fontId="13" fillId="0" borderId="0"/>
  </cellStyleXfs>
  <cellXfs count="237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/>
    <xf numFmtId="0" fontId="10" fillId="0" borderId="0" xfId="0" applyFont="1"/>
    <xf numFmtId="0" fontId="10" fillId="0" borderId="8" xfId="0" applyFont="1" applyBorder="1"/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top"/>
    </xf>
    <xf numFmtId="0" fontId="10" fillId="0" borderId="12" xfId="0" applyFont="1" applyBorder="1" applyAlignment="1">
      <alignment vertical="top"/>
    </xf>
    <xf numFmtId="0" fontId="11" fillId="0" borderId="10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horizontal="center" vertical="top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4" fillId="0" borderId="0" xfId="0" applyFont="1" applyFill="1"/>
    <xf numFmtId="0" fontId="15" fillId="0" borderId="0" xfId="0" applyFont="1" applyFill="1" applyBorder="1" applyAlignment="1">
      <alignment horizontal="left"/>
    </xf>
    <xf numFmtId="0" fontId="16" fillId="0" borderId="0" xfId="0" applyFont="1" applyFill="1"/>
    <xf numFmtId="0" fontId="16" fillId="0" borderId="0" xfId="0" applyFont="1" applyFill="1" applyAlignment="1"/>
    <xf numFmtId="0" fontId="14" fillId="0" borderId="0" xfId="0" applyFont="1" applyFill="1" applyAlignment="1"/>
    <xf numFmtId="0" fontId="17" fillId="0" borderId="0" xfId="0" applyFont="1" applyFill="1" applyAlignment="1"/>
    <xf numFmtId="0" fontId="16" fillId="0" borderId="0" xfId="0" applyFont="1" applyAlignment="1">
      <alignment horizontal="left" vertical="center"/>
    </xf>
    <xf numFmtId="0" fontId="17" fillId="0" borderId="0" xfId="0" applyFont="1" applyFill="1" applyBorder="1" applyAlignme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6" fillId="0" borderId="0" xfId="0" applyFont="1" applyFill="1" applyBorder="1" applyAlignment="1"/>
    <xf numFmtId="0" fontId="14" fillId="0" borderId="0" xfId="0" applyFont="1" applyFill="1" applyBorder="1" applyAlignment="1"/>
    <xf numFmtId="0" fontId="14" fillId="0" borderId="8" xfId="0" applyFont="1" applyFill="1" applyBorder="1"/>
    <xf numFmtId="0" fontId="16" fillId="0" borderId="8" xfId="0" applyFont="1" applyFill="1" applyBorder="1"/>
    <xf numFmtId="0" fontId="18" fillId="0" borderId="0" xfId="0" applyFont="1" applyFill="1"/>
    <xf numFmtId="0" fontId="16" fillId="0" borderId="0" xfId="0" applyFont="1" applyFill="1" applyBorder="1" applyAlignment="1">
      <alignment horizontal="centerContinuous"/>
    </xf>
    <xf numFmtId="0" fontId="14" fillId="0" borderId="0" xfId="0" applyFont="1" applyAlignment="1">
      <alignment horizontal="right"/>
    </xf>
    <xf numFmtId="0" fontId="19" fillId="0" borderId="0" xfId="0" applyFont="1" applyFill="1" applyBorder="1"/>
    <xf numFmtId="0" fontId="14" fillId="0" borderId="0" xfId="0" applyFont="1" applyFill="1" applyBorder="1" applyAlignment="1">
      <alignment horizontal="centerContinuous"/>
    </xf>
    <xf numFmtId="0" fontId="20" fillId="0" borderId="0" xfId="0" applyFont="1"/>
    <xf numFmtId="0" fontId="1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Border="1"/>
    <xf numFmtId="0" fontId="14" fillId="0" borderId="17" xfId="0" applyFont="1" applyFill="1" applyBorder="1"/>
    <xf numFmtId="0" fontId="14" fillId="0" borderId="18" xfId="0" applyFont="1" applyFill="1" applyBorder="1" applyAlignment="1">
      <alignment horizontal="center" textRotation="90"/>
    </xf>
    <xf numFmtId="49" fontId="20" fillId="0" borderId="7" xfId="0" applyNumberFormat="1" applyFont="1" applyFill="1" applyBorder="1" applyAlignment="1">
      <alignment horizontal="center" vertical="center" textRotation="90"/>
    </xf>
    <xf numFmtId="49" fontId="20" fillId="0" borderId="13" xfId="0" applyNumberFormat="1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49" fontId="23" fillId="0" borderId="7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23" fillId="0" borderId="7" xfId="0" applyFont="1" applyFill="1" applyBorder="1" applyAlignment="1">
      <alignment vertical="center" textRotation="90"/>
    </xf>
    <xf numFmtId="0" fontId="23" fillId="0" borderId="7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23" fillId="0" borderId="0" xfId="0" applyFont="1" applyFill="1"/>
    <xf numFmtId="0" fontId="16" fillId="0" borderId="0" xfId="0" applyFont="1" applyFill="1" applyBorder="1" applyAlignment="1">
      <alignment horizontal="left" vertical="top" wrapText="1"/>
    </xf>
    <xf numFmtId="0" fontId="27" fillId="0" borderId="0" xfId="0" applyFont="1" applyFill="1"/>
    <xf numFmtId="0" fontId="2" fillId="0" borderId="0" xfId="0" applyFont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left"/>
    </xf>
    <xf numFmtId="0" fontId="10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25" xfId="0" applyFont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3" fillId="0" borderId="59" xfId="0" applyFont="1" applyBorder="1" applyAlignment="1">
      <alignment vertical="top" wrapText="1"/>
    </xf>
    <xf numFmtId="0" fontId="3" fillId="0" borderId="60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29" fillId="0" borderId="61" xfId="0" applyFont="1" applyBorder="1" applyAlignment="1">
      <alignment horizontal="center" vertical="top"/>
    </xf>
    <xf numFmtId="0" fontId="29" fillId="0" borderId="62" xfId="0" applyFont="1" applyBorder="1" applyAlignment="1">
      <alignment horizontal="center" vertical="top"/>
    </xf>
    <xf numFmtId="0" fontId="29" fillId="0" borderId="63" xfId="0" applyFont="1" applyBorder="1" applyAlignment="1">
      <alignment horizontal="center" vertical="top"/>
    </xf>
    <xf numFmtId="0" fontId="3" fillId="0" borderId="64" xfId="0" applyFont="1" applyBorder="1" applyAlignment="1">
      <alignment vertical="top"/>
    </xf>
    <xf numFmtId="0" fontId="3" fillId="0" borderId="25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29" fillId="0" borderId="7" xfId="0" applyFont="1" applyBorder="1" applyAlignment="1">
      <alignment horizontal="center" vertical="top"/>
    </xf>
    <xf numFmtId="0" fontId="30" fillId="0" borderId="7" xfId="0" applyFont="1" applyBorder="1" applyAlignment="1">
      <alignment horizontal="left" vertical="top"/>
    </xf>
    <xf numFmtId="0" fontId="30" fillId="0" borderId="7" xfId="0" applyFont="1" applyBorder="1" applyAlignment="1">
      <alignment horizontal="center" vertical="top"/>
    </xf>
    <xf numFmtId="0" fontId="28" fillId="0" borderId="7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left" vertical="center"/>
    </xf>
    <xf numFmtId="0" fontId="30" fillId="0" borderId="12" xfId="0" applyFont="1" applyBorder="1" applyAlignment="1">
      <alignment horizontal="left"/>
    </xf>
    <xf numFmtId="0" fontId="11" fillId="0" borderId="0" xfId="0" applyFont="1"/>
    <xf numFmtId="0" fontId="28" fillId="0" borderId="0" xfId="0" applyFont="1" applyAlignment="1">
      <alignment horizontal="center" vertical="top"/>
    </xf>
    <xf numFmtId="0" fontId="25" fillId="0" borderId="7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26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/>
    </xf>
    <xf numFmtId="0" fontId="26" fillId="0" borderId="27" xfId="0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26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29" xfId="0" applyFont="1" applyFill="1" applyBorder="1" applyAlignment="1">
      <alignment horizontal="left" vertical="center" wrapText="1"/>
    </xf>
    <xf numFmtId="0" fontId="26" fillId="0" borderId="30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31" xfId="0" applyFont="1" applyFill="1" applyBorder="1" applyAlignment="1">
      <alignment horizontal="left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left" vertical="top"/>
    </xf>
    <xf numFmtId="0" fontId="14" fillId="0" borderId="19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left" vertical="top" wrapText="1"/>
    </xf>
    <xf numFmtId="0" fontId="25" fillId="0" borderId="7" xfId="0" applyFont="1" applyFill="1" applyBorder="1" applyAlignment="1">
      <alignment horizontal="left" vertical="top"/>
    </xf>
    <xf numFmtId="0" fontId="25" fillId="0" borderId="7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49" fontId="14" fillId="0" borderId="32" xfId="0" applyNumberFormat="1" applyFont="1" applyFill="1" applyBorder="1" applyAlignment="1">
      <alignment horizontal="center"/>
    </xf>
    <xf numFmtId="49" fontId="14" fillId="0" borderId="33" xfId="0" applyNumberFormat="1" applyFont="1" applyFill="1" applyBorder="1" applyAlignment="1">
      <alignment horizontal="center"/>
    </xf>
    <xf numFmtId="49" fontId="14" fillId="0" borderId="34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left" vertical="center" wrapText="1"/>
    </xf>
    <xf numFmtId="49" fontId="20" fillId="0" borderId="35" xfId="0" applyNumberFormat="1" applyFont="1" applyFill="1" applyBorder="1" applyAlignment="1">
      <alignment horizontal="center" vertical="center" textRotation="90"/>
    </xf>
    <xf numFmtId="49" fontId="20" fillId="0" borderId="36" xfId="0" applyNumberFormat="1" applyFont="1" applyFill="1" applyBorder="1" applyAlignment="1">
      <alignment horizontal="center" vertical="center" textRotation="90"/>
    </xf>
    <xf numFmtId="49" fontId="20" fillId="0" borderId="37" xfId="0" applyNumberFormat="1" applyFont="1" applyFill="1" applyBorder="1" applyAlignment="1">
      <alignment horizontal="center" vertical="center" textRotation="90"/>
    </xf>
    <xf numFmtId="49" fontId="23" fillId="0" borderId="35" xfId="0" applyNumberFormat="1" applyFont="1" applyFill="1" applyBorder="1" applyAlignment="1">
      <alignment horizontal="center" vertical="center"/>
    </xf>
    <xf numFmtId="49" fontId="23" fillId="0" borderId="36" xfId="0" applyNumberFormat="1" applyFont="1" applyFill="1" applyBorder="1" applyAlignment="1">
      <alignment horizontal="center" vertical="center"/>
    </xf>
    <xf numFmtId="49" fontId="23" fillId="0" borderId="37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horizontal="left" vertical="top" wrapText="1"/>
    </xf>
    <xf numFmtId="0" fontId="20" fillId="0" borderId="38" xfId="0" applyFont="1" applyFill="1" applyBorder="1" applyAlignment="1">
      <alignment horizontal="center" textRotation="90"/>
    </xf>
    <xf numFmtId="0" fontId="20" fillId="0" borderId="39" xfId="0" applyFont="1" applyFill="1" applyBorder="1" applyAlignment="1">
      <alignment horizontal="center" textRotation="90"/>
    </xf>
    <xf numFmtId="0" fontId="16" fillId="0" borderId="0" xfId="0" applyFont="1" applyFill="1" applyAlignment="1"/>
    <xf numFmtId="0" fontId="0" fillId="0" borderId="0" xfId="0" applyAlignment="1"/>
    <xf numFmtId="49" fontId="14" fillId="0" borderId="40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9" fillId="0" borderId="21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/>
    </xf>
    <xf numFmtId="0" fontId="29" fillId="0" borderId="22" xfId="0" applyFont="1" applyBorder="1" applyAlignment="1">
      <alignment horizontal="center" vertical="top"/>
    </xf>
    <xf numFmtId="0" fontId="10" fillId="0" borderId="0" xfId="5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4" fillId="0" borderId="12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9" fillId="0" borderId="2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1" fillId="0" borderId="0" xfId="3" applyFont="1" applyBorder="1" applyAlignment="1">
      <alignment horizontal="left"/>
    </xf>
    <xf numFmtId="0" fontId="4" fillId="0" borderId="12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3" fillId="0" borderId="41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top"/>
    </xf>
    <xf numFmtId="0" fontId="3" fillId="0" borderId="4" xfId="0" applyFont="1" applyBorder="1" applyAlignment="1">
      <alignment horizontal="center" textRotation="90"/>
    </xf>
    <xf numFmtId="0" fontId="3" fillId="0" borderId="43" xfId="0" applyFont="1" applyBorder="1" applyAlignment="1">
      <alignment horizontal="center" vertical="top" textRotation="90"/>
    </xf>
    <xf numFmtId="0" fontId="9" fillId="0" borderId="44" xfId="0" applyFont="1" applyBorder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9" fillId="0" borderId="4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textRotation="90" wrapText="1"/>
    </xf>
    <xf numFmtId="0" fontId="8" fillId="0" borderId="44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 wrapText="1"/>
    </xf>
    <xf numFmtId="0" fontId="8" fillId="0" borderId="4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7" fillId="0" borderId="47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4" fillId="0" borderId="56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4" xfId="0" applyFont="1" applyBorder="1" applyAlignment="1">
      <alignment horizontal="center" textRotation="90" wrapText="1"/>
    </xf>
  </cellXfs>
  <cellStyles count="6">
    <cellStyle name="Звичайний" xfId="0" builtinId="0"/>
    <cellStyle name="Звичайний 2" xfId="1" xr:uid="{00000000-0005-0000-0000-000001000000}"/>
    <cellStyle name="Обычный 2" xfId="2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_b_z_05_03v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3">
    <pageSetUpPr fitToPage="1"/>
  </sheetPr>
  <dimension ref="A1:BP94"/>
  <sheetViews>
    <sheetView topLeftCell="A19" zoomScale="85" zoomScaleNormal="85" workbookViewId="0">
      <selection activeCell="AW5" sqref="AW5:BI13"/>
    </sheetView>
  </sheetViews>
  <sheetFormatPr defaultColWidth="8.7265625" defaultRowHeight="14" x14ac:dyDescent="0.3"/>
  <cols>
    <col min="1" max="1" width="4.1796875" style="47" customWidth="1"/>
    <col min="2" max="19" width="2.453125" style="47" customWidth="1"/>
    <col min="20" max="20" width="3.81640625" style="47" customWidth="1"/>
    <col min="21" max="61" width="2.453125" style="47" customWidth="1"/>
    <col min="62" max="66" width="1.453125" style="47" customWidth="1"/>
    <col min="67" max="67" width="0.81640625" style="47" customWidth="1"/>
    <col min="68" max="16384" width="8.7265625" style="47"/>
  </cols>
  <sheetData>
    <row r="1" spans="1:68" x14ac:dyDescent="0.3">
      <c r="R1" s="65" t="s">
        <v>5</v>
      </c>
    </row>
    <row r="2" spans="1:68" ht="15" x14ac:dyDescent="0.3">
      <c r="X2" s="69" t="s">
        <v>149</v>
      </c>
    </row>
    <row r="4" spans="1:68" ht="12" customHeight="1" x14ac:dyDescent="0.3">
      <c r="C4" s="48" t="s">
        <v>0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50"/>
      <c r="AN4" s="50"/>
      <c r="AO4" s="50"/>
      <c r="AP4" s="50"/>
      <c r="AQ4" s="50"/>
      <c r="AR4" s="50"/>
      <c r="AS4" s="51"/>
      <c r="AT4" s="52"/>
      <c r="AU4" s="53"/>
      <c r="AV4" s="54"/>
      <c r="AW4" s="54"/>
      <c r="AX4" s="54"/>
      <c r="AY4" s="54"/>
      <c r="AZ4" s="54"/>
      <c r="BC4" s="50"/>
      <c r="BD4" s="50"/>
      <c r="BE4" s="50"/>
      <c r="BH4" s="50"/>
      <c r="BI4" s="50"/>
      <c r="BJ4" s="50"/>
      <c r="BK4" s="50"/>
      <c r="BL4" s="50"/>
      <c r="BM4" s="50"/>
      <c r="BN4" s="50"/>
      <c r="BO4" s="50"/>
      <c r="BP4" s="50"/>
    </row>
    <row r="5" spans="1:68" ht="12" customHeight="1" x14ac:dyDescent="0.3">
      <c r="A5" s="55"/>
      <c r="B5" s="55"/>
      <c r="D5" s="56" t="s">
        <v>1</v>
      </c>
      <c r="E5" s="55"/>
      <c r="F5" s="55"/>
      <c r="G5" s="57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8"/>
      <c r="AS5" s="51"/>
      <c r="AT5" s="59"/>
      <c r="AU5" s="59"/>
      <c r="AV5" s="59"/>
      <c r="AW5" s="177" t="s">
        <v>161</v>
      </c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50"/>
      <c r="BK5" s="50"/>
      <c r="BL5" s="50"/>
      <c r="BM5" s="50"/>
      <c r="BN5" s="50"/>
      <c r="BO5" s="50"/>
      <c r="BP5" s="50"/>
    </row>
    <row r="6" spans="1:68" ht="12" customHeight="1" x14ac:dyDescent="0.3">
      <c r="A6" s="60"/>
      <c r="B6" s="60"/>
      <c r="C6" s="60"/>
      <c r="D6" s="60"/>
      <c r="E6" s="60"/>
      <c r="F6" s="60"/>
      <c r="G6" s="61" t="s">
        <v>2</v>
      </c>
      <c r="H6" s="60"/>
      <c r="I6" s="60"/>
      <c r="J6" s="60"/>
      <c r="K6" s="60"/>
      <c r="L6" s="60"/>
      <c r="M6" s="60"/>
      <c r="N6" s="60"/>
      <c r="AR6" s="51"/>
      <c r="AT6" s="59"/>
      <c r="AU6" s="59"/>
      <c r="AV6" s="59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50"/>
      <c r="BK6" s="50"/>
      <c r="BL6" s="50"/>
      <c r="BM6" s="50"/>
      <c r="BN6" s="50"/>
      <c r="BO6" s="50"/>
      <c r="BP6" s="50"/>
    </row>
    <row r="7" spans="1:68" ht="12" customHeight="1" x14ac:dyDescent="0.3">
      <c r="B7" s="62" t="s">
        <v>3</v>
      </c>
      <c r="AU7" s="63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50"/>
      <c r="BK7" s="50"/>
      <c r="BL7" s="50"/>
      <c r="BM7" s="50"/>
      <c r="BN7" s="50"/>
      <c r="BO7" s="50"/>
      <c r="BP7" s="50"/>
    </row>
    <row r="8" spans="1:68" ht="12" customHeight="1" x14ac:dyDescent="0.3">
      <c r="A8" s="47" t="s">
        <v>4</v>
      </c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S8" s="66"/>
      <c r="AT8" s="66"/>
      <c r="AV8" s="66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50"/>
      <c r="BK8" s="50"/>
      <c r="BL8" s="50"/>
      <c r="BM8" s="50"/>
      <c r="BN8" s="50"/>
      <c r="BO8" s="50"/>
      <c r="BP8" s="50"/>
    </row>
    <row r="9" spans="1:68" ht="12" customHeight="1" x14ac:dyDescent="0.3">
      <c r="B9" s="67" t="s">
        <v>6</v>
      </c>
      <c r="R9" s="65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S9" s="66"/>
      <c r="AT9" s="66"/>
      <c r="AV9" s="64" t="s">
        <v>152</v>
      </c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50"/>
      <c r="BK9" s="50"/>
      <c r="BL9" s="50"/>
      <c r="BM9" s="50"/>
      <c r="BN9" s="50"/>
      <c r="BO9" s="50"/>
      <c r="BP9" s="50"/>
    </row>
    <row r="10" spans="1:68" ht="12" customHeight="1" x14ac:dyDescent="0.3">
      <c r="A10" s="90" t="s">
        <v>155</v>
      </c>
      <c r="R10" s="65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S10" s="66"/>
      <c r="AT10" s="66"/>
      <c r="AV10" s="66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50"/>
      <c r="BK10" s="50"/>
      <c r="BL10" s="50"/>
      <c r="BM10" s="50"/>
      <c r="BN10" s="50"/>
      <c r="BO10" s="50"/>
      <c r="BP10" s="50"/>
    </row>
    <row r="11" spans="1:68" ht="12" customHeight="1" x14ac:dyDescent="0.3">
      <c r="R11" s="65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S11" s="66"/>
      <c r="AT11" s="66"/>
      <c r="AV11" s="66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50"/>
      <c r="BK11" s="50"/>
      <c r="BL11" s="50"/>
      <c r="BM11" s="50"/>
      <c r="BN11" s="50"/>
      <c r="BO11" s="50"/>
      <c r="BP11" s="50"/>
    </row>
    <row r="12" spans="1:68" ht="12" customHeight="1" x14ac:dyDescent="0.3"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S12" s="66"/>
      <c r="AT12" s="66"/>
      <c r="AV12" s="66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50"/>
      <c r="BK12" s="50"/>
      <c r="BL12" s="50"/>
      <c r="BM12" s="50"/>
      <c r="BN12" s="50"/>
      <c r="BO12" s="50"/>
      <c r="BP12" s="50"/>
    </row>
    <row r="13" spans="1:68" ht="12" customHeight="1" x14ac:dyDescent="0.3">
      <c r="T13" s="62"/>
      <c r="AS13" s="66"/>
      <c r="AT13" s="66"/>
      <c r="AU13" s="66"/>
      <c r="AV13" s="66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50"/>
      <c r="BK13" s="50"/>
      <c r="BL13" s="50"/>
      <c r="BM13" s="50"/>
      <c r="BN13" s="50"/>
      <c r="BO13" s="50"/>
      <c r="BP13" s="50"/>
    </row>
    <row r="14" spans="1:68" ht="12" customHeight="1" x14ac:dyDescent="0.3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T14" s="57"/>
      <c r="AU14" s="57"/>
      <c r="AV14" s="57"/>
      <c r="AW14" s="177" t="s">
        <v>7</v>
      </c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50"/>
      <c r="BK14" s="50"/>
      <c r="BL14" s="50"/>
      <c r="BM14" s="50"/>
      <c r="BN14" s="50"/>
      <c r="BO14" s="50"/>
      <c r="BP14" s="50"/>
    </row>
    <row r="15" spans="1:68" ht="13.5" customHeight="1" x14ac:dyDescent="0.3">
      <c r="O15" s="62"/>
      <c r="P15" s="62"/>
      <c r="Q15" s="62"/>
      <c r="AT15" s="66"/>
      <c r="AU15" s="66"/>
      <c r="AV15" s="64" t="s">
        <v>8</v>
      </c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50"/>
      <c r="BK15" s="50"/>
      <c r="BL15" s="50"/>
      <c r="BM15" s="50"/>
      <c r="BN15" s="50"/>
      <c r="BO15" s="50"/>
      <c r="BP15" s="50"/>
    </row>
    <row r="16" spans="1:68" ht="12" customHeight="1" x14ac:dyDescent="0.3">
      <c r="AT16" s="59"/>
      <c r="AU16" s="59"/>
      <c r="AV16" s="59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50"/>
      <c r="BK16" s="50"/>
      <c r="BL16" s="50"/>
      <c r="BM16" s="50"/>
      <c r="BN16" s="50"/>
      <c r="BO16" s="50"/>
      <c r="BP16" s="50"/>
    </row>
    <row r="17" spans="1:68" ht="12.75" customHeight="1" x14ac:dyDescent="0.3">
      <c r="Y17" s="70" t="s">
        <v>9</v>
      </c>
      <c r="AS17" s="66"/>
      <c r="AT17" s="66"/>
      <c r="AU17" s="66"/>
      <c r="AV17" s="66"/>
      <c r="AW17" s="178" t="s">
        <v>10</v>
      </c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50"/>
      <c r="BK17" s="50"/>
      <c r="BL17" s="50"/>
      <c r="BM17" s="50"/>
      <c r="BN17" s="50"/>
      <c r="BO17" s="50"/>
      <c r="BP17" s="50"/>
    </row>
    <row r="18" spans="1:68" ht="12" customHeight="1" x14ac:dyDescent="0.3">
      <c r="AT18" s="57"/>
      <c r="AU18" s="57"/>
      <c r="AV18" s="57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50"/>
      <c r="BK18" s="50"/>
      <c r="BL18" s="50"/>
      <c r="BM18" s="50"/>
      <c r="BN18" s="50"/>
      <c r="BO18" s="50"/>
      <c r="BP18" s="50"/>
    </row>
    <row r="19" spans="1:68" ht="12" customHeight="1" x14ac:dyDescent="0.3">
      <c r="A19" s="47" t="s">
        <v>11</v>
      </c>
      <c r="F19" s="57"/>
      <c r="G19" s="57"/>
      <c r="H19" s="57"/>
      <c r="I19" s="57"/>
      <c r="J19" s="57"/>
      <c r="K19" s="71" t="s">
        <v>12</v>
      </c>
      <c r="L19" s="57"/>
      <c r="M19" s="57"/>
      <c r="N19" s="57"/>
      <c r="O19" s="57"/>
      <c r="P19" s="57"/>
      <c r="Q19" s="57"/>
      <c r="R19" s="57"/>
      <c r="T19" s="47" t="s">
        <v>13</v>
      </c>
      <c r="Z19" s="179" t="s">
        <v>192</v>
      </c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U19" s="57"/>
      <c r="AV19" s="64" t="s">
        <v>14</v>
      </c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50"/>
      <c r="BK19" s="50"/>
      <c r="BL19" s="50"/>
      <c r="BM19" s="50"/>
      <c r="BN19" s="50"/>
      <c r="BO19" s="50"/>
      <c r="BP19" s="50"/>
    </row>
    <row r="20" spans="1:68" ht="12" customHeight="1" x14ac:dyDescent="0.3">
      <c r="F20" s="57"/>
      <c r="G20" s="57"/>
      <c r="H20" s="57"/>
      <c r="I20" s="57"/>
      <c r="J20" s="57"/>
      <c r="K20" s="71"/>
      <c r="L20" s="57"/>
      <c r="M20" s="57"/>
      <c r="N20" s="57"/>
      <c r="O20" s="57"/>
      <c r="P20" s="57"/>
      <c r="Q20" s="57"/>
      <c r="R20" s="57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U20" s="57"/>
      <c r="AV20" s="64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50"/>
      <c r="BK20" s="50"/>
      <c r="BL20" s="50"/>
      <c r="BM20" s="50"/>
      <c r="BN20" s="50"/>
      <c r="BO20" s="50"/>
      <c r="BP20" s="50"/>
    </row>
    <row r="21" spans="1:68" ht="25" customHeight="1" x14ac:dyDescent="0.3">
      <c r="A21" s="92" t="s">
        <v>153</v>
      </c>
      <c r="F21" s="62"/>
      <c r="M21" s="182" t="s">
        <v>209</v>
      </c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U21" s="57"/>
      <c r="AW21" s="178"/>
      <c r="AX21" s="178"/>
      <c r="AY21" s="178"/>
      <c r="AZ21" s="178"/>
      <c r="BA21" s="178"/>
      <c r="BB21" s="178"/>
      <c r="BC21" s="178"/>
      <c r="BD21" s="178"/>
      <c r="BE21" s="178"/>
      <c r="BF21" s="178"/>
      <c r="BG21" s="178"/>
      <c r="BH21" s="178"/>
      <c r="BI21" s="178"/>
      <c r="BJ21" s="50"/>
      <c r="BK21" s="50"/>
      <c r="BL21" s="50"/>
      <c r="BM21" s="50"/>
      <c r="BN21" s="50"/>
      <c r="BO21" s="50"/>
      <c r="BP21" s="50"/>
    </row>
    <row r="22" spans="1:68" ht="12" hidden="1" customHeight="1" x14ac:dyDescent="0.3"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</row>
    <row r="23" spans="1:68" ht="25" hidden="1" customHeight="1" x14ac:dyDescent="0.3"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O23" s="179"/>
      <c r="AP23" s="179"/>
      <c r="AQ23" s="179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</row>
    <row r="24" spans="1:68" ht="25" customHeight="1" x14ac:dyDescent="0.3"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</row>
    <row r="25" spans="1:68" ht="12" customHeight="1" x14ac:dyDescent="0.3">
      <c r="A25" s="47" t="s">
        <v>15</v>
      </c>
      <c r="G25" s="49" t="s">
        <v>193</v>
      </c>
      <c r="H25" s="49"/>
      <c r="I25" s="49"/>
      <c r="J25" s="49"/>
      <c r="K25" s="49"/>
      <c r="L25" s="49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</row>
    <row r="26" spans="1:68" ht="25" customHeight="1" x14ac:dyDescent="0.3"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</row>
    <row r="27" spans="1:68" ht="12" customHeight="1" x14ac:dyDescent="0.3">
      <c r="A27" s="47" t="s">
        <v>16</v>
      </c>
      <c r="G27" s="179" t="s">
        <v>210</v>
      </c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</row>
    <row r="28" spans="1:68" ht="25" customHeight="1" x14ac:dyDescent="0.3"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</row>
    <row r="29" spans="1:68" ht="12" customHeight="1" x14ac:dyDescent="0.3">
      <c r="N29" s="47" t="s">
        <v>17</v>
      </c>
      <c r="W29" s="55" t="s">
        <v>18</v>
      </c>
      <c r="X29" s="72"/>
      <c r="Y29" s="57"/>
      <c r="Z29" s="57"/>
      <c r="AA29" s="57"/>
      <c r="AB29" s="57"/>
      <c r="AC29" s="57"/>
      <c r="AD29" s="57"/>
      <c r="AE29" s="55"/>
      <c r="AF29" s="55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</row>
    <row r="30" spans="1:68" ht="9" customHeight="1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72"/>
      <c r="Y30" s="57"/>
      <c r="Z30" s="73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8"/>
      <c r="BF30" s="58"/>
      <c r="BG30" s="58"/>
      <c r="BH30" s="50"/>
      <c r="BI30" s="50"/>
      <c r="BJ30" s="50"/>
      <c r="BK30" s="50"/>
      <c r="BL30" s="50"/>
      <c r="BM30" s="50"/>
      <c r="BN30" s="50"/>
      <c r="BO30" s="50"/>
      <c r="BP30" s="50"/>
    </row>
    <row r="31" spans="1:68" ht="4.5" hidden="1" customHeight="1" x14ac:dyDescent="0.3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56"/>
      <c r="O31" s="68"/>
      <c r="P31" s="68"/>
      <c r="Q31" s="68"/>
      <c r="R31" s="68"/>
      <c r="S31" s="68"/>
      <c r="T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</row>
    <row r="32" spans="1:68" ht="12" customHeight="1" thickBot="1" x14ac:dyDescent="0.3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6" t="s">
        <v>19</v>
      </c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74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</row>
    <row r="33" spans="1:68" ht="12" customHeight="1" x14ac:dyDescent="0.3">
      <c r="A33" s="75"/>
      <c r="B33" s="180" t="s">
        <v>20</v>
      </c>
      <c r="C33" s="167" t="s">
        <v>21</v>
      </c>
      <c r="D33" s="168"/>
      <c r="E33" s="168"/>
      <c r="F33" s="169"/>
      <c r="G33" s="167" t="s">
        <v>22</v>
      </c>
      <c r="H33" s="168"/>
      <c r="I33" s="168"/>
      <c r="J33" s="169"/>
      <c r="K33" s="167" t="s">
        <v>23</v>
      </c>
      <c r="L33" s="168"/>
      <c r="M33" s="168"/>
      <c r="N33" s="168"/>
      <c r="O33" s="168"/>
      <c r="P33" s="168"/>
      <c r="Q33" s="169"/>
      <c r="R33" s="167" t="s">
        <v>24</v>
      </c>
      <c r="S33" s="168"/>
      <c r="T33" s="168"/>
      <c r="U33" s="169"/>
      <c r="V33" s="167" t="s">
        <v>25</v>
      </c>
      <c r="W33" s="168"/>
      <c r="X33" s="168"/>
      <c r="Y33" s="168"/>
      <c r="Z33" s="169"/>
      <c r="AA33" s="167" t="s">
        <v>26</v>
      </c>
      <c r="AB33" s="168"/>
      <c r="AC33" s="168"/>
      <c r="AD33" s="169"/>
      <c r="AE33" s="167" t="s">
        <v>27</v>
      </c>
      <c r="AF33" s="168"/>
      <c r="AG33" s="168"/>
      <c r="AH33" s="169"/>
      <c r="AI33" s="167" t="s">
        <v>28</v>
      </c>
      <c r="AJ33" s="168"/>
      <c r="AK33" s="168"/>
      <c r="AL33" s="169"/>
      <c r="AM33" s="167" t="s">
        <v>29</v>
      </c>
      <c r="AN33" s="168"/>
      <c r="AO33" s="168"/>
      <c r="AP33" s="168"/>
      <c r="AQ33" s="169"/>
      <c r="AR33" s="167" t="s">
        <v>30</v>
      </c>
      <c r="AS33" s="168"/>
      <c r="AT33" s="168"/>
      <c r="AU33" s="169"/>
      <c r="AV33" s="167" t="s">
        <v>31</v>
      </c>
      <c r="AW33" s="168"/>
      <c r="AX33" s="168"/>
      <c r="AY33" s="168"/>
      <c r="AZ33" s="169"/>
      <c r="BA33" s="167" t="s">
        <v>32</v>
      </c>
      <c r="BB33" s="168"/>
      <c r="BC33" s="168"/>
      <c r="BD33" s="184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</row>
    <row r="34" spans="1:68" ht="19.5" customHeight="1" x14ac:dyDescent="0.3">
      <c r="A34" s="75"/>
      <c r="B34" s="181"/>
      <c r="C34" s="76" t="s">
        <v>33</v>
      </c>
      <c r="D34" s="76" t="s">
        <v>34</v>
      </c>
      <c r="E34" s="76" t="s">
        <v>35</v>
      </c>
      <c r="F34" s="76" t="s">
        <v>36</v>
      </c>
      <c r="G34" s="76" t="s">
        <v>37</v>
      </c>
      <c r="H34" s="76" t="s">
        <v>38</v>
      </c>
      <c r="I34" s="76" t="s">
        <v>39</v>
      </c>
      <c r="J34" s="76" t="s">
        <v>40</v>
      </c>
      <c r="K34" s="76" t="s">
        <v>41</v>
      </c>
      <c r="L34" s="76" t="s">
        <v>42</v>
      </c>
      <c r="M34" s="76" t="s">
        <v>43</v>
      </c>
      <c r="N34" s="76" t="s">
        <v>44</v>
      </c>
      <c r="O34" s="171" t="s">
        <v>45</v>
      </c>
      <c r="P34" s="172"/>
      <c r="Q34" s="173"/>
      <c r="R34" s="76" t="s">
        <v>46</v>
      </c>
      <c r="S34" s="76" t="s">
        <v>47</v>
      </c>
      <c r="T34" s="76" t="s">
        <v>48</v>
      </c>
      <c r="U34" s="76" t="s">
        <v>49</v>
      </c>
      <c r="V34" s="76" t="s">
        <v>50</v>
      </c>
      <c r="W34" s="76" t="s">
        <v>51</v>
      </c>
      <c r="X34" s="76" t="s">
        <v>52</v>
      </c>
      <c r="Y34" s="76" t="s">
        <v>53</v>
      </c>
      <c r="Z34" s="76" t="s">
        <v>54</v>
      </c>
      <c r="AA34" s="76" t="s">
        <v>55</v>
      </c>
      <c r="AB34" s="76" t="s">
        <v>56</v>
      </c>
      <c r="AC34" s="76" t="s">
        <v>57</v>
      </c>
      <c r="AD34" s="76" t="s">
        <v>58</v>
      </c>
      <c r="AE34" s="76" t="s">
        <v>59</v>
      </c>
      <c r="AF34" s="76" t="s">
        <v>60</v>
      </c>
      <c r="AG34" s="76" t="s">
        <v>61</v>
      </c>
      <c r="AH34" s="76" t="s">
        <v>62</v>
      </c>
      <c r="AI34" s="76" t="s">
        <v>63</v>
      </c>
      <c r="AJ34" s="76" t="s">
        <v>64</v>
      </c>
      <c r="AK34" s="76" t="s">
        <v>65</v>
      </c>
      <c r="AL34" s="76" t="s">
        <v>66</v>
      </c>
      <c r="AM34" s="76" t="s">
        <v>67</v>
      </c>
      <c r="AN34" s="76" t="s">
        <v>68</v>
      </c>
      <c r="AO34" s="76" t="s">
        <v>69</v>
      </c>
      <c r="AP34" s="76" t="s">
        <v>70</v>
      </c>
      <c r="AQ34" s="76" t="s">
        <v>71</v>
      </c>
      <c r="AR34" s="76" t="s">
        <v>72</v>
      </c>
      <c r="AS34" s="76" t="s">
        <v>73</v>
      </c>
      <c r="AT34" s="76" t="s">
        <v>74</v>
      </c>
      <c r="AU34" s="76" t="s">
        <v>75</v>
      </c>
      <c r="AV34" s="76" t="s">
        <v>76</v>
      </c>
      <c r="AW34" s="76" t="s">
        <v>77</v>
      </c>
      <c r="AX34" s="76" t="s">
        <v>78</v>
      </c>
      <c r="AY34" s="76" t="s">
        <v>79</v>
      </c>
      <c r="AZ34" s="76" t="s">
        <v>80</v>
      </c>
      <c r="BA34" s="76" t="s">
        <v>81</v>
      </c>
      <c r="BB34" s="76" t="s">
        <v>82</v>
      </c>
      <c r="BC34" s="76" t="s">
        <v>83</v>
      </c>
      <c r="BD34" s="77" t="s">
        <v>84</v>
      </c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</row>
    <row r="35" spans="1:68" s="82" customFormat="1" ht="12" customHeight="1" x14ac:dyDescent="0.3">
      <c r="A35" s="78"/>
      <c r="B35" s="79">
        <v>1</v>
      </c>
      <c r="C35" s="80" t="s">
        <v>85</v>
      </c>
      <c r="D35" s="80" t="s">
        <v>85</v>
      </c>
      <c r="E35" s="80" t="s">
        <v>85</v>
      </c>
      <c r="F35" s="80" t="s">
        <v>85</v>
      </c>
      <c r="G35" s="80" t="s">
        <v>85</v>
      </c>
      <c r="H35" s="80" t="s">
        <v>85</v>
      </c>
      <c r="I35" s="80" t="s">
        <v>85</v>
      </c>
      <c r="J35" s="80" t="s">
        <v>85</v>
      </c>
      <c r="K35" s="80" t="s">
        <v>85</v>
      </c>
      <c r="L35" s="80" t="s">
        <v>85</v>
      </c>
      <c r="M35" s="80" t="s">
        <v>85</v>
      </c>
      <c r="N35" s="80" t="s">
        <v>85</v>
      </c>
      <c r="O35" s="174" t="s">
        <v>85</v>
      </c>
      <c r="P35" s="175"/>
      <c r="Q35" s="176"/>
      <c r="R35" s="80" t="s">
        <v>85</v>
      </c>
      <c r="S35" s="80" t="s">
        <v>85</v>
      </c>
      <c r="T35" s="128" t="s">
        <v>86</v>
      </c>
      <c r="U35" s="80" t="s">
        <v>87</v>
      </c>
      <c r="V35" s="80" t="s">
        <v>87</v>
      </c>
      <c r="W35" s="80" t="s">
        <v>88</v>
      </c>
      <c r="X35" s="80" t="s">
        <v>88</v>
      </c>
      <c r="Y35" s="80" t="s">
        <v>88</v>
      </c>
      <c r="Z35" s="80" t="s">
        <v>87</v>
      </c>
      <c r="AA35" s="80" t="s">
        <v>156</v>
      </c>
      <c r="AB35" s="80" t="s">
        <v>156</v>
      </c>
      <c r="AC35" s="80" t="s">
        <v>156</v>
      </c>
      <c r="AD35" s="80" t="s">
        <v>85</v>
      </c>
      <c r="AE35" s="80" t="s">
        <v>85</v>
      </c>
      <c r="AF35" s="80" t="s">
        <v>85</v>
      </c>
      <c r="AG35" s="128" t="s">
        <v>156</v>
      </c>
      <c r="AH35" s="128" t="s">
        <v>85</v>
      </c>
      <c r="AI35" s="128" t="s">
        <v>86</v>
      </c>
      <c r="AJ35" s="80" t="s">
        <v>85</v>
      </c>
      <c r="AK35" s="80" t="s">
        <v>85</v>
      </c>
      <c r="AL35" s="80" t="s">
        <v>85</v>
      </c>
      <c r="AM35" s="80" t="s">
        <v>85</v>
      </c>
      <c r="AN35" s="80" t="s">
        <v>85</v>
      </c>
      <c r="AO35" s="80" t="s">
        <v>85</v>
      </c>
      <c r="AP35" s="80" t="s">
        <v>85</v>
      </c>
      <c r="AQ35" s="80" t="s">
        <v>86</v>
      </c>
      <c r="AR35" s="80" t="s">
        <v>85</v>
      </c>
      <c r="AS35" s="80" t="s">
        <v>85</v>
      </c>
      <c r="AT35" s="80" t="s">
        <v>88</v>
      </c>
      <c r="AU35" s="80" t="s">
        <v>88</v>
      </c>
      <c r="AV35" s="80" t="s">
        <v>87</v>
      </c>
      <c r="AW35" s="80" t="s">
        <v>87</v>
      </c>
      <c r="AX35" s="80" t="s">
        <v>87</v>
      </c>
      <c r="AY35" s="80" t="s">
        <v>87</v>
      </c>
      <c r="AZ35" s="80" t="s">
        <v>87</v>
      </c>
      <c r="BA35" s="80" t="s">
        <v>87</v>
      </c>
      <c r="BB35" s="80" t="s">
        <v>87</v>
      </c>
      <c r="BC35" s="80" t="s">
        <v>87</v>
      </c>
      <c r="BD35" s="80" t="s">
        <v>87</v>
      </c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</row>
    <row r="36" spans="1:68" s="82" customFormat="1" ht="12" customHeight="1" x14ac:dyDescent="0.3">
      <c r="A36" s="78"/>
      <c r="B36" s="79">
        <v>2</v>
      </c>
      <c r="C36" s="80" t="s">
        <v>85</v>
      </c>
      <c r="D36" s="80" t="s">
        <v>85</v>
      </c>
      <c r="E36" s="80" t="s">
        <v>85</v>
      </c>
      <c r="F36" s="80" t="s">
        <v>85</v>
      </c>
      <c r="G36" s="80" t="s">
        <v>85</v>
      </c>
      <c r="H36" s="80" t="s">
        <v>85</v>
      </c>
      <c r="I36" s="80" t="s">
        <v>85</v>
      </c>
      <c r="J36" s="80" t="s">
        <v>85</v>
      </c>
      <c r="K36" s="80" t="s">
        <v>85</v>
      </c>
      <c r="L36" s="80" t="s">
        <v>85</v>
      </c>
      <c r="M36" s="80" t="s">
        <v>85</v>
      </c>
      <c r="N36" s="80" t="s">
        <v>85</v>
      </c>
      <c r="O36" s="174" t="s">
        <v>85</v>
      </c>
      <c r="P36" s="175"/>
      <c r="Q36" s="176"/>
      <c r="R36" s="80" t="s">
        <v>85</v>
      </c>
      <c r="S36" s="80" t="s">
        <v>85</v>
      </c>
      <c r="T36" s="128" t="s">
        <v>86</v>
      </c>
      <c r="U36" s="80" t="s">
        <v>87</v>
      </c>
      <c r="V36" s="80" t="s">
        <v>87</v>
      </c>
      <c r="W36" s="80" t="s">
        <v>88</v>
      </c>
      <c r="X36" s="80" t="s">
        <v>88</v>
      </c>
      <c r="Y36" s="80" t="s">
        <v>88</v>
      </c>
      <c r="Z36" s="80" t="s">
        <v>87</v>
      </c>
      <c r="AA36" s="80" t="s">
        <v>156</v>
      </c>
      <c r="AB36" s="80" t="s">
        <v>156</v>
      </c>
      <c r="AC36" s="80" t="s">
        <v>156</v>
      </c>
      <c r="AD36" s="80" t="s">
        <v>85</v>
      </c>
      <c r="AE36" s="80" t="s">
        <v>85</v>
      </c>
      <c r="AF36" s="80" t="s">
        <v>85</v>
      </c>
      <c r="AG36" s="128" t="s">
        <v>156</v>
      </c>
      <c r="AH36" s="128" t="s">
        <v>85</v>
      </c>
      <c r="AI36" s="128" t="s">
        <v>86</v>
      </c>
      <c r="AJ36" s="80" t="s">
        <v>85</v>
      </c>
      <c r="AK36" s="80" t="s">
        <v>85</v>
      </c>
      <c r="AL36" s="80" t="s">
        <v>85</v>
      </c>
      <c r="AM36" s="80" t="s">
        <v>85</v>
      </c>
      <c r="AN36" s="80" t="s">
        <v>85</v>
      </c>
      <c r="AO36" s="80" t="s">
        <v>85</v>
      </c>
      <c r="AP36" s="80" t="s">
        <v>85</v>
      </c>
      <c r="AQ36" s="128" t="s">
        <v>86</v>
      </c>
      <c r="AR36" s="80" t="s">
        <v>85</v>
      </c>
      <c r="AS36" s="80" t="s">
        <v>85</v>
      </c>
      <c r="AT36" s="80" t="s">
        <v>88</v>
      </c>
      <c r="AU36" s="80" t="s">
        <v>88</v>
      </c>
      <c r="AV36" s="80" t="s">
        <v>87</v>
      </c>
      <c r="AW36" s="80" t="s">
        <v>87</v>
      </c>
      <c r="AX36" s="80" t="s">
        <v>87</v>
      </c>
      <c r="AY36" s="80" t="s">
        <v>87</v>
      </c>
      <c r="AZ36" s="80" t="s">
        <v>87</v>
      </c>
      <c r="BA36" s="80" t="s">
        <v>87</v>
      </c>
      <c r="BB36" s="80" t="s">
        <v>87</v>
      </c>
      <c r="BC36" s="80" t="s">
        <v>87</v>
      </c>
      <c r="BD36" s="80" t="s">
        <v>87</v>
      </c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</row>
    <row r="37" spans="1:68" s="82" customFormat="1" ht="12" customHeight="1" x14ac:dyDescent="0.3">
      <c r="A37" s="78"/>
      <c r="B37" s="79">
        <v>3</v>
      </c>
      <c r="C37" s="80" t="s">
        <v>85</v>
      </c>
      <c r="D37" s="80" t="s">
        <v>85</v>
      </c>
      <c r="E37" s="80" t="s">
        <v>85</v>
      </c>
      <c r="F37" s="80" t="s">
        <v>85</v>
      </c>
      <c r="G37" s="80" t="s">
        <v>85</v>
      </c>
      <c r="H37" s="80" t="s">
        <v>85</v>
      </c>
      <c r="I37" s="80" t="s">
        <v>85</v>
      </c>
      <c r="J37" s="80" t="s">
        <v>85</v>
      </c>
      <c r="K37" s="80" t="s">
        <v>85</v>
      </c>
      <c r="L37" s="80" t="s">
        <v>85</v>
      </c>
      <c r="M37" s="80" t="s">
        <v>85</v>
      </c>
      <c r="N37" s="80" t="s">
        <v>85</v>
      </c>
      <c r="O37" s="174" t="s">
        <v>85</v>
      </c>
      <c r="P37" s="175"/>
      <c r="Q37" s="176"/>
      <c r="R37" s="80" t="s">
        <v>85</v>
      </c>
      <c r="S37" s="80" t="s">
        <v>85</v>
      </c>
      <c r="T37" s="128" t="s">
        <v>86</v>
      </c>
      <c r="U37" s="80" t="s">
        <v>87</v>
      </c>
      <c r="V37" s="80" t="s">
        <v>87</v>
      </c>
      <c r="W37" s="80" t="s">
        <v>88</v>
      </c>
      <c r="X37" s="80" t="s">
        <v>88</v>
      </c>
      <c r="Y37" s="80" t="s">
        <v>88</v>
      </c>
      <c r="Z37" s="80" t="s">
        <v>87</v>
      </c>
      <c r="AA37" s="128" t="s">
        <v>156</v>
      </c>
      <c r="AB37" s="128" t="s">
        <v>156</v>
      </c>
      <c r="AC37" s="80" t="s">
        <v>156</v>
      </c>
      <c r="AD37" s="80" t="s">
        <v>85</v>
      </c>
      <c r="AE37" s="80" t="s">
        <v>85</v>
      </c>
      <c r="AF37" s="80" t="s">
        <v>85</v>
      </c>
      <c r="AG37" s="128" t="s">
        <v>156</v>
      </c>
      <c r="AH37" s="128" t="s">
        <v>85</v>
      </c>
      <c r="AI37" s="128" t="s">
        <v>86</v>
      </c>
      <c r="AJ37" s="80" t="s">
        <v>85</v>
      </c>
      <c r="AK37" s="80" t="s">
        <v>85</v>
      </c>
      <c r="AL37" s="80" t="s">
        <v>85</v>
      </c>
      <c r="AM37" s="80" t="s">
        <v>85</v>
      </c>
      <c r="AN37" s="80" t="s">
        <v>85</v>
      </c>
      <c r="AO37" s="80" t="s">
        <v>85</v>
      </c>
      <c r="AP37" s="80" t="s">
        <v>85</v>
      </c>
      <c r="AQ37" s="128" t="s">
        <v>86</v>
      </c>
      <c r="AR37" s="80" t="s">
        <v>85</v>
      </c>
      <c r="AS37" s="80" t="s">
        <v>85</v>
      </c>
      <c r="AT37" s="80" t="s">
        <v>88</v>
      </c>
      <c r="AU37" s="80" t="s">
        <v>88</v>
      </c>
      <c r="AV37" s="80" t="s">
        <v>87</v>
      </c>
      <c r="AW37" s="80" t="s">
        <v>87</v>
      </c>
      <c r="AX37" s="80" t="s">
        <v>87</v>
      </c>
      <c r="AY37" s="80" t="s">
        <v>87</v>
      </c>
      <c r="AZ37" s="80" t="s">
        <v>87</v>
      </c>
      <c r="BA37" s="80" t="s">
        <v>87</v>
      </c>
      <c r="BB37" s="80" t="s">
        <v>87</v>
      </c>
      <c r="BC37" s="80" t="s">
        <v>87</v>
      </c>
      <c r="BD37" s="80" t="s">
        <v>87</v>
      </c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</row>
    <row r="38" spans="1:68" s="82" customFormat="1" ht="12" customHeight="1" x14ac:dyDescent="0.3">
      <c r="A38" s="78"/>
      <c r="B38" s="79">
        <v>4</v>
      </c>
      <c r="C38" s="80" t="s">
        <v>85</v>
      </c>
      <c r="D38" s="80" t="s">
        <v>85</v>
      </c>
      <c r="E38" s="80" t="s">
        <v>85</v>
      </c>
      <c r="F38" s="80" t="s">
        <v>85</v>
      </c>
      <c r="G38" s="128" t="s">
        <v>89</v>
      </c>
      <c r="H38" s="128" t="s">
        <v>89</v>
      </c>
      <c r="I38" s="80" t="s">
        <v>85</v>
      </c>
      <c r="J38" s="80" t="s">
        <v>85</v>
      </c>
      <c r="K38" s="80" t="s">
        <v>85</v>
      </c>
      <c r="L38" s="80" t="s">
        <v>85</v>
      </c>
      <c r="M38" s="80" t="s">
        <v>85</v>
      </c>
      <c r="N38" s="80" t="s">
        <v>85</v>
      </c>
      <c r="O38" s="174" t="s">
        <v>85</v>
      </c>
      <c r="P38" s="175"/>
      <c r="Q38" s="176"/>
      <c r="R38" s="128" t="s">
        <v>85</v>
      </c>
      <c r="S38" s="80" t="s">
        <v>85</v>
      </c>
      <c r="T38" s="128" t="s">
        <v>86</v>
      </c>
      <c r="U38" s="80" t="s">
        <v>87</v>
      </c>
      <c r="V38" s="80" t="s">
        <v>87</v>
      </c>
      <c r="W38" s="80" t="s">
        <v>88</v>
      </c>
      <c r="X38" s="80" t="s">
        <v>88</v>
      </c>
      <c r="Y38" s="80" t="s">
        <v>88</v>
      </c>
      <c r="Z38" s="80" t="s">
        <v>87</v>
      </c>
      <c r="AA38" s="80" t="s">
        <v>89</v>
      </c>
      <c r="AB38" s="80" t="s">
        <v>89</v>
      </c>
      <c r="AC38" s="80" t="s">
        <v>89</v>
      </c>
      <c r="AD38" s="80" t="s">
        <v>89</v>
      </c>
      <c r="AE38" s="80" t="s">
        <v>89</v>
      </c>
      <c r="AF38" s="80" t="s">
        <v>89</v>
      </c>
      <c r="AG38" s="128" t="s">
        <v>156</v>
      </c>
      <c r="AH38" s="80" t="s">
        <v>85</v>
      </c>
      <c r="AI38" s="128" t="s">
        <v>86</v>
      </c>
      <c r="AJ38" s="80" t="s">
        <v>85</v>
      </c>
      <c r="AK38" s="80" t="s">
        <v>85</v>
      </c>
      <c r="AL38" s="80" t="s">
        <v>85</v>
      </c>
      <c r="AM38" s="128" t="s">
        <v>156</v>
      </c>
      <c r="AN38" s="128" t="s">
        <v>85</v>
      </c>
      <c r="AO38" s="80" t="s">
        <v>85</v>
      </c>
      <c r="AP38" s="128" t="s">
        <v>86</v>
      </c>
      <c r="AQ38" s="128" t="s">
        <v>150</v>
      </c>
      <c r="AR38" s="128" t="s">
        <v>150</v>
      </c>
      <c r="AS38" s="128" t="s">
        <v>151</v>
      </c>
      <c r="AT38" s="80" t="s">
        <v>151</v>
      </c>
      <c r="AU38" s="80" t="s">
        <v>90</v>
      </c>
      <c r="AV38" s="80"/>
      <c r="AW38" s="80" t="s">
        <v>147</v>
      </c>
      <c r="AX38" s="80" t="s">
        <v>147</v>
      </c>
      <c r="AY38" s="80" t="s">
        <v>147</v>
      </c>
      <c r="AZ38" s="80" t="s">
        <v>147</v>
      </c>
      <c r="BA38" s="80" t="s">
        <v>147</v>
      </c>
      <c r="BB38" s="80" t="s">
        <v>147</v>
      </c>
      <c r="BC38" s="80" t="s">
        <v>147</v>
      </c>
      <c r="BD38" s="80" t="s">
        <v>147</v>
      </c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</row>
    <row r="39" spans="1:68" s="82" customFormat="1" ht="12" customHeight="1" x14ac:dyDescent="0.3">
      <c r="A39" s="78"/>
      <c r="B39" s="78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</row>
    <row r="40" spans="1:68" s="82" customFormat="1" ht="12" customHeight="1" x14ac:dyDescent="0.3">
      <c r="A40" s="78"/>
      <c r="B40" s="78" t="s">
        <v>91</v>
      </c>
      <c r="C40" s="83"/>
      <c r="D40" s="83"/>
      <c r="E40" s="83"/>
      <c r="F40" s="83"/>
      <c r="G40" s="83"/>
      <c r="H40" s="83"/>
      <c r="I40" s="83"/>
      <c r="J40" s="170" t="s">
        <v>157</v>
      </c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81"/>
      <c r="BI40" s="81"/>
      <c r="BJ40" s="81"/>
      <c r="BK40" s="81"/>
      <c r="BL40" s="81"/>
      <c r="BM40" s="81"/>
      <c r="BN40" s="81"/>
      <c r="BO40" s="81"/>
      <c r="BP40" s="81"/>
    </row>
    <row r="41" spans="1:68" s="82" customFormat="1" ht="12" customHeight="1" x14ac:dyDescent="0.3">
      <c r="A41" s="84"/>
      <c r="B41" s="84"/>
      <c r="C41" s="84"/>
      <c r="D41" s="84"/>
      <c r="E41" s="84"/>
      <c r="F41" s="84"/>
      <c r="G41" s="84"/>
      <c r="H41" s="84"/>
      <c r="I41" s="84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170"/>
      <c r="BE41" s="170"/>
      <c r="BF41" s="170"/>
      <c r="BG41" s="170"/>
      <c r="BH41" s="81"/>
      <c r="BI41" s="81"/>
      <c r="BJ41" s="81"/>
      <c r="BK41" s="81"/>
      <c r="BL41" s="81"/>
      <c r="BM41" s="81"/>
      <c r="BN41" s="81"/>
      <c r="BO41" s="81"/>
      <c r="BP41" s="81"/>
    </row>
    <row r="42" spans="1:68" s="82" customFormat="1" ht="21.65" customHeight="1" x14ac:dyDescent="0.3">
      <c r="A42" s="84"/>
      <c r="B42" s="85" t="s">
        <v>92</v>
      </c>
      <c r="C42" s="84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5" t="s">
        <v>93</v>
      </c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5" t="s">
        <v>94</v>
      </c>
      <c r="AJ42" s="86"/>
      <c r="AK42" s="86"/>
      <c r="AL42" s="86"/>
      <c r="AM42" s="86"/>
      <c r="AN42" s="86"/>
      <c r="AO42" s="84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4"/>
      <c r="BH42" s="86"/>
      <c r="BI42" s="86"/>
      <c r="BJ42" s="86"/>
      <c r="BK42" s="86"/>
      <c r="BL42" s="86"/>
      <c r="BM42" s="84"/>
      <c r="BN42" s="84"/>
      <c r="BO42" s="84"/>
      <c r="BP42" s="84"/>
    </row>
    <row r="43" spans="1:68" s="82" customFormat="1" ht="112.15" customHeight="1" x14ac:dyDescent="0.3">
      <c r="A43" s="84"/>
      <c r="B43" s="165" t="s">
        <v>95</v>
      </c>
      <c r="C43" s="165"/>
      <c r="D43" s="165" t="s">
        <v>96</v>
      </c>
      <c r="E43" s="165"/>
      <c r="F43" s="165" t="s">
        <v>148</v>
      </c>
      <c r="G43" s="165"/>
      <c r="H43" s="165" t="s">
        <v>97</v>
      </c>
      <c r="I43" s="165"/>
      <c r="J43" s="165" t="s">
        <v>98</v>
      </c>
      <c r="K43" s="165"/>
      <c r="L43" s="165" t="s">
        <v>99</v>
      </c>
      <c r="M43" s="165"/>
      <c r="N43" s="165" t="s">
        <v>100</v>
      </c>
      <c r="O43" s="165"/>
      <c r="P43" s="165" t="s">
        <v>158</v>
      </c>
      <c r="Q43" s="165"/>
      <c r="R43" s="165" t="s">
        <v>101</v>
      </c>
      <c r="S43" s="165"/>
      <c r="T43" s="87" t="s">
        <v>127</v>
      </c>
      <c r="U43" s="86"/>
      <c r="V43" s="165" t="s">
        <v>102</v>
      </c>
      <c r="W43" s="165"/>
      <c r="X43" s="166"/>
      <c r="Y43" s="166"/>
      <c r="Z43" s="166"/>
      <c r="AA43" s="166"/>
      <c r="AB43" s="166"/>
      <c r="AC43" s="166"/>
      <c r="AD43" s="165" t="s">
        <v>103</v>
      </c>
      <c r="AE43" s="165"/>
      <c r="AF43" s="165" t="s">
        <v>104</v>
      </c>
      <c r="AG43" s="165"/>
      <c r="AH43" s="86"/>
      <c r="AI43" s="165" t="s">
        <v>105</v>
      </c>
      <c r="AJ43" s="165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5" t="s">
        <v>106</v>
      </c>
      <c r="AV43" s="165"/>
      <c r="AW43" s="165"/>
      <c r="AX43" s="165"/>
      <c r="AY43" s="165"/>
      <c r="AZ43" s="165"/>
      <c r="BA43" s="165"/>
      <c r="BB43" s="165"/>
      <c r="BC43" s="165" t="s">
        <v>103</v>
      </c>
      <c r="BD43" s="165"/>
      <c r="BE43" s="86"/>
      <c r="BF43" s="86"/>
      <c r="BG43" s="84"/>
      <c r="BH43" s="86"/>
      <c r="BI43" s="86"/>
      <c r="BJ43" s="86"/>
      <c r="BK43" s="86"/>
      <c r="BL43" s="86"/>
      <c r="BM43" s="84"/>
      <c r="BN43" s="84"/>
      <c r="BO43" s="84"/>
      <c r="BP43" s="84"/>
    </row>
    <row r="44" spans="1:68" s="82" customFormat="1" ht="12" customHeight="1" x14ac:dyDescent="0.3">
      <c r="A44" s="84"/>
      <c r="B44" s="132">
        <v>1</v>
      </c>
      <c r="C44" s="133"/>
      <c r="D44" s="132">
        <v>31</v>
      </c>
      <c r="E44" s="133"/>
      <c r="F44" s="132">
        <v>3</v>
      </c>
      <c r="G44" s="133"/>
      <c r="H44" s="132">
        <v>12</v>
      </c>
      <c r="I44" s="133"/>
      <c r="J44" s="132">
        <v>5</v>
      </c>
      <c r="K44" s="133"/>
      <c r="L44" s="154"/>
      <c r="M44" s="154"/>
      <c r="N44" s="154"/>
      <c r="O44" s="154"/>
      <c r="P44" s="132">
        <v>0</v>
      </c>
      <c r="Q44" s="133"/>
      <c r="R44" s="154"/>
      <c r="S44" s="154"/>
      <c r="T44" s="88">
        <f>SUM(D44:S44)</f>
        <v>51</v>
      </c>
      <c r="U44" s="86"/>
      <c r="V44" s="162"/>
      <c r="W44" s="154"/>
      <c r="X44" s="154"/>
      <c r="Y44" s="154"/>
      <c r="Z44" s="154"/>
      <c r="AA44" s="154"/>
      <c r="AB44" s="154"/>
      <c r="AC44" s="154"/>
      <c r="AD44" s="154"/>
      <c r="AE44" s="154"/>
      <c r="AF44" s="132"/>
      <c r="AG44" s="133"/>
      <c r="AH44" s="86"/>
      <c r="AI44" s="160" t="s">
        <v>184</v>
      </c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0" t="s">
        <v>107</v>
      </c>
      <c r="AV44" s="161"/>
      <c r="AW44" s="161"/>
      <c r="AX44" s="161"/>
      <c r="AY44" s="161"/>
      <c r="AZ44" s="161"/>
      <c r="BA44" s="161"/>
      <c r="BB44" s="161"/>
      <c r="BC44" s="163">
        <v>8</v>
      </c>
      <c r="BD44" s="164"/>
      <c r="BE44" s="86"/>
      <c r="BF44" s="86"/>
      <c r="BG44" s="84"/>
      <c r="BH44" s="86"/>
      <c r="BI44" s="86"/>
      <c r="BJ44" s="86"/>
      <c r="BK44" s="86"/>
      <c r="BL44" s="86"/>
      <c r="BM44" s="84"/>
      <c r="BN44" s="84"/>
      <c r="BO44" s="84"/>
      <c r="BP44" s="84"/>
    </row>
    <row r="45" spans="1:68" s="82" customFormat="1" ht="12" customHeight="1" x14ac:dyDescent="0.3">
      <c r="A45" s="84"/>
      <c r="B45" s="132">
        <v>2</v>
      </c>
      <c r="C45" s="133"/>
      <c r="D45" s="132">
        <v>31</v>
      </c>
      <c r="E45" s="133"/>
      <c r="F45" s="132">
        <v>3</v>
      </c>
      <c r="G45" s="133"/>
      <c r="H45" s="132">
        <v>12</v>
      </c>
      <c r="I45" s="133"/>
      <c r="J45" s="132">
        <v>5</v>
      </c>
      <c r="K45" s="133"/>
      <c r="L45" s="152"/>
      <c r="M45" s="152"/>
      <c r="N45" s="152"/>
      <c r="O45" s="152"/>
      <c r="P45" s="132">
        <v>0</v>
      </c>
      <c r="Q45" s="133"/>
      <c r="R45" s="152"/>
      <c r="S45" s="152"/>
      <c r="T45" s="88">
        <f>SUM(D45:S45)</f>
        <v>51</v>
      </c>
      <c r="U45" s="84"/>
      <c r="V45" s="137" t="s">
        <v>189</v>
      </c>
      <c r="W45" s="155"/>
      <c r="X45" s="155"/>
      <c r="Y45" s="155"/>
      <c r="Z45" s="155"/>
      <c r="AA45" s="155"/>
      <c r="AB45" s="155"/>
      <c r="AC45" s="156"/>
      <c r="AD45" s="134">
        <v>7</v>
      </c>
      <c r="AE45" s="135"/>
      <c r="AF45" s="134">
        <v>2</v>
      </c>
      <c r="AG45" s="135"/>
      <c r="AH45" s="84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4"/>
      <c r="BD45" s="16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</row>
    <row r="46" spans="1:68" s="82" customFormat="1" ht="12" customHeight="1" x14ac:dyDescent="0.3">
      <c r="A46" s="84"/>
      <c r="B46" s="132">
        <v>3</v>
      </c>
      <c r="C46" s="133"/>
      <c r="D46" s="132">
        <v>29</v>
      </c>
      <c r="E46" s="133"/>
      <c r="F46" s="132">
        <v>3</v>
      </c>
      <c r="G46" s="133"/>
      <c r="H46" s="132">
        <v>12</v>
      </c>
      <c r="I46" s="133"/>
      <c r="J46" s="132">
        <v>5</v>
      </c>
      <c r="K46" s="133"/>
      <c r="L46" s="136"/>
      <c r="M46" s="136"/>
      <c r="N46" s="132"/>
      <c r="O46" s="133"/>
      <c r="P46" s="132"/>
      <c r="Q46" s="133"/>
      <c r="R46" s="136"/>
      <c r="S46" s="136"/>
      <c r="T46" s="88">
        <f>SUM(D46:S46)</f>
        <v>49</v>
      </c>
      <c r="U46" s="89"/>
      <c r="V46" s="157"/>
      <c r="W46" s="158"/>
      <c r="X46" s="158"/>
      <c r="Y46" s="158"/>
      <c r="Z46" s="158"/>
      <c r="AA46" s="158"/>
      <c r="AB46" s="158"/>
      <c r="AC46" s="159"/>
      <c r="AD46" s="135"/>
      <c r="AE46" s="135"/>
      <c r="AF46" s="135"/>
      <c r="AG46" s="135"/>
      <c r="AH46" s="89"/>
      <c r="AI46" s="160" t="s">
        <v>185</v>
      </c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0" t="s">
        <v>107</v>
      </c>
      <c r="AV46" s="161"/>
      <c r="AW46" s="161"/>
      <c r="AX46" s="161"/>
      <c r="AY46" s="161"/>
      <c r="AZ46" s="161"/>
      <c r="BA46" s="161"/>
      <c r="BB46" s="161"/>
      <c r="BC46" s="163">
        <v>8</v>
      </c>
      <c r="BD46" s="164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</row>
    <row r="47" spans="1:68" s="82" customFormat="1" ht="12" customHeight="1" x14ac:dyDescent="0.3">
      <c r="B47" s="132">
        <v>4</v>
      </c>
      <c r="C47" s="133"/>
      <c r="D47" s="132">
        <v>23</v>
      </c>
      <c r="E47" s="133"/>
      <c r="F47" s="132">
        <v>3</v>
      </c>
      <c r="G47" s="133"/>
      <c r="H47" s="132">
        <v>3</v>
      </c>
      <c r="I47" s="133"/>
      <c r="J47" s="132">
        <v>5</v>
      </c>
      <c r="K47" s="133"/>
      <c r="L47" s="132">
        <v>6</v>
      </c>
      <c r="M47" s="133"/>
      <c r="N47" s="152"/>
      <c r="O47" s="152"/>
      <c r="P47" s="132"/>
      <c r="Q47" s="133"/>
      <c r="R47" s="132">
        <v>3</v>
      </c>
      <c r="S47" s="133"/>
      <c r="T47" s="88">
        <f>SUM(D47:S47)</f>
        <v>43</v>
      </c>
      <c r="V47" s="137" t="s">
        <v>190</v>
      </c>
      <c r="W47" s="138"/>
      <c r="X47" s="138"/>
      <c r="Y47" s="138"/>
      <c r="Z47" s="138"/>
      <c r="AA47" s="138"/>
      <c r="AB47" s="138"/>
      <c r="AC47" s="139"/>
      <c r="AD47" s="146">
        <v>8</v>
      </c>
      <c r="AE47" s="147"/>
      <c r="AF47" s="146">
        <v>6</v>
      </c>
      <c r="AG47" s="147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4"/>
      <c r="BD47" s="164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</row>
    <row r="48" spans="1:68" s="82" customFormat="1" ht="12" customHeight="1" x14ac:dyDescent="0.3">
      <c r="A48" s="56"/>
      <c r="B48" s="132" t="s">
        <v>108</v>
      </c>
      <c r="C48" s="153"/>
      <c r="D48" s="132">
        <f>SUM(D44:D47)</f>
        <v>114</v>
      </c>
      <c r="E48" s="133"/>
      <c r="F48" s="132">
        <f>SUM(F44:F47)</f>
        <v>12</v>
      </c>
      <c r="G48" s="133"/>
      <c r="H48" s="132">
        <f>SUM(H44:H47)</f>
        <v>39</v>
      </c>
      <c r="I48" s="133"/>
      <c r="J48" s="132">
        <f>SUM(J44:J47)</f>
        <v>20</v>
      </c>
      <c r="K48" s="133"/>
      <c r="L48" s="132">
        <f>SUM(L44:L47)</f>
        <v>6</v>
      </c>
      <c r="M48" s="133"/>
      <c r="N48" s="132">
        <f>SUM(N44:N47)</f>
        <v>0</v>
      </c>
      <c r="O48" s="133"/>
      <c r="P48" s="132">
        <f>SUM(P44:P47)</f>
        <v>0</v>
      </c>
      <c r="Q48" s="133"/>
      <c r="R48" s="132">
        <f>SUM(R44:R47)</f>
        <v>3</v>
      </c>
      <c r="S48" s="133"/>
      <c r="T48" s="88">
        <f>SUM(D48:S48)</f>
        <v>194</v>
      </c>
      <c r="U48" s="84"/>
      <c r="V48" s="140"/>
      <c r="W48" s="141"/>
      <c r="X48" s="141"/>
      <c r="Y48" s="141"/>
      <c r="Z48" s="141"/>
      <c r="AA48" s="141"/>
      <c r="AB48" s="141"/>
      <c r="AC48" s="142"/>
      <c r="AD48" s="148"/>
      <c r="AE48" s="149"/>
      <c r="AF48" s="148"/>
      <c r="AG48" s="149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</row>
    <row r="49" spans="7:33" s="82" customFormat="1" ht="12" customHeight="1" x14ac:dyDescent="0.3">
      <c r="G49" s="81"/>
      <c r="V49" s="143"/>
      <c r="W49" s="144"/>
      <c r="X49" s="144"/>
      <c r="Y49" s="144"/>
      <c r="Z49" s="144"/>
      <c r="AA49" s="144"/>
      <c r="AB49" s="144"/>
      <c r="AC49" s="145"/>
      <c r="AD49" s="150"/>
      <c r="AE49" s="151"/>
      <c r="AF49" s="150"/>
      <c r="AG49" s="151"/>
    </row>
    <row r="50" spans="7:33" s="82" customFormat="1" ht="12" customHeight="1" x14ac:dyDescent="0.3">
      <c r="G50" s="81"/>
    </row>
    <row r="51" spans="7:33" s="82" customFormat="1" ht="12" customHeight="1" x14ac:dyDescent="0.3">
      <c r="G51" s="81"/>
    </row>
    <row r="52" spans="7:33" s="82" customFormat="1" ht="12" customHeight="1" x14ac:dyDescent="0.3"/>
    <row r="53" spans="7:33" s="82" customFormat="1" ht="12" customHeight="1" x14ac:dyDescent="0.3"/>
    <row r="54" spans="7:33" s="82" customFormat="1" x14ac:dyDescent="0.3"/>
    <row r="55" spans="7:33" s="82" customFormat="1" x14ac:dyDescent="0.3"/>
    <row r="56" spans="7:33" s="82" customFormat="1" x14ac:dyDescent="0.3"/>
    <row r="57" spans="7:33" s="82" customFormat="1" x14ac:dyDescent="0.3"/>
    <row r="58" spans="7:33" s="82" customFormat="1" x14ac:dyDescent="0.3"/>
    <row r="59" spans="7:33" s="82" customFormat="1" x14ac:dyDescent="0.3"/>
    <row r="60" spans="7:33" s="82" customFormat="1" x14ac:dyDescent="0.3"/>
    <row r="61" spans="7:33" s="82" customFormat="1" x14ac:dyDescent="0.3"/>
    <row r="62" spans="7:33" s="82" customFormat="1" x14ac:dyDescent="0.3"/>
    <row r="63" spans="7:33" s="82" customFormat="1" x14ac:dyDescent="0.3"/>
    <row r="64" spans="7:33" s="82" customFormat="1" x14ac:dyDescent="0.3"/>
    <row r="65" s="82" customFormat="1" x14ac:dyDescent="0.3"/>
    <row r="66" s="82" customFormat="1" x14ac:dyDescent="0.3"/>
    <row r="67" s="82" customFormat="1" x14ac:dyDescent="0.3"/>
    <row r="68" s="82" customFormat="1" x14ac:dyDescent="0.3"/>
    <row r="69" s="82" customFormat="1" x14ac:dyDescent="0.3"/>
    <row r="70" s="82" customFormat="1" x14ac:dyDescent="0.3"/>
    <row r="71" s="82" customFormat="1" x14ac:dyDescent="0.3"/>
    <row r="72" s="82" customFormat="1" x14ac:dyDescent="0.3"/>
    <row r="73" s="82" customFormat="1" x14ac:dyDescent="0.3"/>
    <row r="74" s="82" customFormat="1" x14ac:dyDescent="0.3"/>
    <row r="75" s="82" customFormat="1" x14ac:dyDescent="0.3"/>
    <row r="76" s="82" customFormat="1" x14ac:dyDescent="0.3"/>
    <row r="77" s="82" customFormat="1" x14ac:dyDescent="0.3"/>
    <row r="78" s="82" customFormat="1" x14ac:dyDescent="0.3"/>
    <row r="79" s="82" customFormat="1" x14ac:dyDescent="0.3"/>
    <row r="80" s="82" customFormat="1" x14ac:dyDescent="0.3"/>
    <row r="81" s="82" customFormat="1" x14ac:dyDescent="0.3"/>
    <row r="82" s="82" customFormat="1" x14ac:dyDescent="0.3"/>
    <row r="83" s="82" customFormat="1" x14ac:dyDescent="0.3"/>
    <row r="84" s="82" customFormat="1" x14ac:dyDescent="0.3"/>
    <row r="85" s="82" customFormat="1" x14ac:dyDescent="0.3"/>
    <row r="86" s="82" customFormat="1" x14ac:dyDescent="0.3"/>
    <row r="87" s="82" customFormat="1" x14ac:dyDescent="0.3"/>
    <row r="88" s="82" customFormat="1" x14ac:dyDescent="0.3"/>
    <row r="89" s="82" customFormat="1" x14ac:dyDescent="0.3"/>
    <row r="90" s="82" customFormat="1" x14ac:dyDescent="0.3"/>
    <row r="91" s="82" customFormat="1" x14ac:dyDescent="0.3"/>
    <row r="92" s="82" customFormat="1" x14ac:dyDescent="0.3"/>
    <row r="93" s="82" customFormat="1" x14ac:dyDescent="0.3"/>
    <row r="94" s="82" customFormat="1" x14ac:dyDescent="0.3"/>
  </sheetData>
  <sheetProtection selectLockedCells="1" selectUnlockedCells="1"/>
  <mergeCells count="100">
    <mergeCell ref="AW5:BI13"/>
    <mergeCell ref="AW14:BI16"/>
    <mergeCell ref="AW17:BI21"/>
    <mergeCell ref="Z19:AQ21"/>
    <mergeCell ref="B33:B34"/>
    <mergeCell ref="C33:F33"/>
    <mergeCell ref="G33:J33"/>
    <mergeCell ref="R33:U33"/>
    <mergeCell ref="G22:AQ23"/>
    <mergeCell ref="M21:Y21"/>
    <mergeCell ref="BA33:BD33"/>
    <mergeCell ref="AV33:AZ33"/>
    <mergeCell ref="AR33:AU33"/>
    <mergeCell ref="AM33:AQ33"/>
    <mergeCell ref="V33:Z33"/>
    <mergeCell ref="G27:AQ28"/>
    <mergeCell ref="AA33:AD33"/>
    <mergeCell ref="AE33:AH33"/>
    <mergeCell ref="J40:BG41"/>
    <mergeCell ref="L43:M43"/>
    <mergeCell ref="N43:O43"/>
    <mergeCell ref="BC43:BD43"/>
    <mergeCell ref="P43:Q43"/>
    <mergeCell ref="AI33:AL33"/>
    <mergeCell ref="O34:Q34"/>
    <mergeCell ref="K33:Q33"/>
    <mergeCell ref="O35:Q35"/>
    <mergeCell ref="O36:Q36"/>
    <mergeCell ref="O37:Q37"/>
    <mergeCell ref="O38:Q38"/>
    <mergeCell ref="R43:S43"/>
    <mergeCell ref="V43:AC43"/>
    <mergeCell ref="BC46:BD47"/>
    <mergeCell ref="B43:C43"/>
    <mergeCell ref="D43:E43"/>
    <mergeCell ref="F43:G43"/>
    <mergeCell ref="H43:I43"/>
    <mergeCell ref="J43:K43"/>
    <mergeCell ref="AF43:AG43"/>
    <mergeCell ref="F46:G46"/>
    <mergeCell ref="H46:I46"/>
    <mergeCell ref="BC44:BD45"/>
    <mergeCell ref="AI43:AT43"/>
    <mergeCell ref="AU43:BB43"/>
    <mergeCell ref="L45:M45"/>
    <mergeCell ref="AI44:AT45"/>
    <mergeCell ref="L44:M44"/>
    <mergeCell ref="AD43:AE43"/>
    <mergeCell ref="AU46:BB47"/>
    <mergeCell ref="AU44:BB45"/>
    <mergeCell ref="AI46:AT47"/>
    <mergeCell ref="R47:S47"/>
    <mergeCell ref="R44:S44"/>
    <mergeCell ref="V44:AE44"/>
    <mergeCell ref="AF44:AG44"/>
    <mergeCell ref="N44:O44"/>
    <mergeCell ref="N45:O45"/>
    <mergeCell ref="R45:S45"/>
    <mergeCell ref="V45:AC46"/>
    <mergeCell ref="P44:Q44"/>
    <mergeCell ref="N46:O46"/>
    <mergeCell ref="P45:Q45"/>
    <mergeCell ref="J44:K44"/>
    <mergeCell ref="F47:G47"/>
    <mergeCell ref="H47:I47"/>
    <mergeCell ref="J47:K47"/>
    <mergeCell ref="J45:K45"/>
    <mergeCell ref="J46:K46"/>
    <mergeCell ref="B44:C44"/>
    <mergeCell ref="D44:E44"/>
    <mergeCell ref="F44:G44"/>
    <mergeCell ref="H44:I44"/>
    <mergeCell ref="L48:M48"/>
    <mergeCell ref="B47:C47"/>
    <mergeCell ref="D47:E47"/>
    <mergeCell ref="L47:M47"/>
    <mergeCell ref="B48:C48"/>
    <mergeCell ref="D48:E48"/>
    <mergeCell ref="B45:C45"/>
    <mergeCell ref="D45:E45"/>
    <mergeCell ref="F45:G45"/>
    <mergeCell ref="H45:I45"/>
    <mergeCell ref="B46:C46"/>
    <mergeCell ref="D46:E46"/>
    <mergeCell ref="F48:G48"/>
    <mergeCell ref="H48:I48"/>
    <mergeCell ref="J48:K48"/>
    <mergeCell ref="AD45:AE46"/>
    <mergeCell ref="AF45:AG46"/>
    <mergeCell ref="N48:O48"/>
    <mergeCell ref="R48:S48"/>
    <mergeCell ref="P48:Q48"/>
    <mergeCell ref="P46:Q46"/>
    <mergeCell ref="L46:M46"/>
    <mergeCell ref="R46:S46"/>
    <mergeCell ref="P47:Q47"/>
    <mergeCell ref="V47:AC49"/>
    <mergeCell ref="AD47:AE49"/>
    <mergeCell ref="AF47:AG49"/>
    <mergeCell ref="N47:O47"/>
  </mergeCells>
  <phoneticPr fontId="32" type="noConversion"/>
  <printOptions horizontalCentered="1"/>
  <pageMargins left="0.23622047244094491" right="0.23622047244094491" top="0.74803149606299213" bottom="0.74803149606299213" header="0.51181102362204722" footer="0.51181102362204722"/>
  <pageSetup paperSize="9" scale="7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IS125"/>
  <sheetViews>
    <sheetView tabSelected="1" topLeftCell="A100" workbookViewId="0">
      <selection activeCell="S122" sqref="S122:S123"/>
    </sheetView>
  </sheetViews>
  <sheetFormatPr defaultRowHeight="12.5" x14ac:dyDescent="0.25"/>
  <cols>
    <col min="1" max="1" width="4.81640625" style="1" customWidth="1"/>
    <col min="2" max="2" width="32.453125" style="1" customWidth="1"/>
    <col min="3" max="3" width="4.453125" style="2" customWidth="1"/>
    <col min="4" max="6" width="4.26953125" style="2" customWidth="1"/>
    <col min="7" max="7" width="0" style="2" hidden="1" customWidth="1"/>
    <col min="8" max="8" width="4.26953125" style="2" customWidth="1"/>
    <col min="9" max="16" width="5.26953125" style="2" customWidth="1"/>
    <col min="17" max="24" width="3.54296875" style="2" customWidth="1"/>
    <col min="25" max="25" width="3.54296875" style="1" customWidth="1"/>
    <col min="26" max="253" width="9.1796875" style="1" customWidth="1"/>
  </cols>
  <sheetData>
    <row r="1" spans="1:24" ht="12" hidden="1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" hidden="1" customHeight="1" x14ac:dyDescent="0.25"/>
    <row r="3" spans="1:24" ht="12" hidden="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" hidden="1" customHeight="1" x14ac:dyDescent="0.25"/>
    <row r="5" spans="1:24" ht="12" hidden="1" customHeight="1" x14ac:dyDescent="0.25">
      <c r="A5" s="4"/>
    </row>
    <row r="6" spans="1:24" ht="12" hidden="1" customHeight="1" x14ac:dyDescent="0.25"/>
    <row r="7" spans="1:24" ht="12" hidden="1" customHeight="1" x14ac:dyDescent="0.25"/>
    <row r="8" spans="1:24" ht="12" hidden="1" customHeight="1" x14ac:dyDescent="0.25"/>
    <row r="9" spans="1:24" ht="12" hidden="1" customHeight="1" x14ac:dyDescent="0.25"/>
    <row r="10" spans="1:24" ht="12" hidden="1" customHeight="1" x14ac:dyDescent="0.25"/>
    <row r="11" spans="1:24" ht="12" hidden="1" customHeight="1" x14ac:dyDescent="0.25">
      <c r="A11" s="3"/>
      <c r="B11" s="2"/>
    </row>
    <row r="12" spans="1:24" ht="12" hidden="1" customHeight="1" x14ac:dyDescent="0.25">
      <c r="B12" s="5"/>
    </row>
    <row r="13" spans="1:24" ht="12" hidden="1" customHeight="1" x14ac:dyDescent="0.25"/>
    <row r="14" spans="1:24" ht="12" hidden="1" customHeight="1" x14ac:dyDescent="0.25">
      <c r="B14" s="5"/>
      <c r="C14" s="6"/>
    </row>
    <row r="15" spans="1:24" ht="12" hidden="1" customHeight="1" x14ac:dyDescent="0.25"/>
    <row r="16" spans="1:24" ht="12" hidden="1" customHeight="1" x14ac:dyDescent="0.25"/>
    <row r="17" ht="12" hidden="1" customHeight="1" x14ac:dyDescent="0.25"/>
    <row r="18" ht="12" hidden="1" customHeight="1" x14ac:dyDescent="0.25"/>
    <row r="19" ht="12" hidden="1" customHeight="1" x14ac:dyDescent="0.25"/>
    <row r="20" ht="12" hidden="1" customHeight="1" x14ac:dyDescent="0.25"/>
    <row r="21" ht="12" hidden="1" customHeight="1" x14ac:dyDescent="0.25"/>
    <row r="22" ht="12" hidden="1" customHeight="1" x14ac:dyDescent="0.25"/>
    <row r="23" ht="12" hidden="1" customHeight="1" x14ac:dyDescent="0.25"/>
    <row r="24" ht="12" hidden="1" customHeight="1" x14ac:dyDescent="0.25"/>
    <row r="25" ht="12" hidden="1" customHeight="1" x14ac:dyDescent="0.25"/>
    <row r="26" ht="12" hidden="1" customHeight="1" x14ac:dyDescent="0.25"/>
    <row r="27" ht="12" hidden="1" customHeight="1" x14ac:dyDescent="0.25"/>
    <row r="28" ht="12" hidden="1" customHeight="1" x14ac:dyDescent="0.25"/>
    <row r="29" ht="12" hidden="1" customHeight="1" x14ac:dyDescent="0.25"/>
    <row r="30" ht="12" hidden="1" customHeight="1" x14ac:dyDescent="0.25"/>
    <row r="31" ht="12" hidden="1" customHeight="1" x14ac:dyDescent="0.25"/>
    <row r="32" ht="12" hidden="1" customHeight="1" x14ac:dyDescent="0.25"/>
    <row r="33" spans="1:24" ht="12" hidden="1" customHeight="1" x14ac:dyDescent="0.25"/>
    <row r="34" spans="1:24" ht="12" hidden="1" customHeight="1" x14ac:dyDescent="0.25"/>
    <row r="35" spans="1:24" ht="12" hidden="1" customHeight="1" x14ac:dyDescent="0.25"/>
    <row r="36" spans="1:24" ht="12" hidden="1" customHeight="1" x14ac:dyDescent="0.25"/>
    <row r="37" spans="1:24" ht="12" hidden="1" customHeight="1" x14ac:dyDescent="0.25"/>
    <row r="38" spans="1:24" ht="12" hidden="1" customHeight="1" x14ac:dyDescent="0.25">
      <c r="A38" s="3"/>
      <c r="B38" s="2"/>
    </row>
    <row r="39" spans="1:24" ht="12" hidden="1" customHeight="1" x14ac:dyDescent="0.25"/>
    <row r="40" spans="1:24" ht="12" customHeight="1" x14ac:dyDescent="0.25">
      <c r="I40" s="7" t="s">
        <v>109</v>
      </c>
    </row>
    <row r="41" spans="1:24" ht="3" customHeight="1" thickBot="1" x14ac:dyDescent="0.3"/>
    <row r="42" spans="1:24" ht="22.5" customHeight="1" thickBot="1" x14ac:dyDescent="0.3">
      <c r="A42" s="219" t="s">
        <v>146</v>
      </c>
      <c r="B42" s="223" t="s">
        <v>110</v>
      </c>
      <c r="C42" s="225" t="s">
        <v>111</v>
      </c>
      <c r="D42" s="225"/>
      <c r="E42" s="225"/>
      <c r="F42" s="225"/>
      <c r="G42" s="30"/>
      <c r="H42" s="200" t="s">
        <v>112</v>
      </c>
      <c r="I42" s="202" t="s">
        <v>113</v>
      </c>
      <c r="J42" s="202"/>
      <c r="K42" s="202"/>
      <c r="L42" s="202"/>
      <c r="M42" s="202"/>
      <c r="N42" s="202"/>
      <c r="O42" s="202"/>
      <c r="P42" s="202"/>
      <c r="Q42" s="221" t="s">
        <v>114</v>
      </c>
      <c r="R42" s="221"/>
      <c r="S42" s="221"/>
      <c r="T42" s="221"/>
      <c r="U42" s="221"/>
      <c r="V42" s="221"/>
      <c r="W42" s="221"/>
      <c r="X42" s="222"/>
    </row>
    <row r="43" spans="1:24" ht="11.25" customHeight="1" thickBot="1" x14ac:dyDescent="0.3">
      <c r="A43" s="220"/>
      <c r="B43" s="224"/>
      <c r="C43" s="203" t="s">
        <v>115</v>
      </c>
      <c r="D43" s="203" t="s">
        <v>116</v>
      </c>
      <c r="E43" s="208" t="s">
        <v>117</v>
      </c>
      <c r="F43" s="208"/>
      <c r="G43" s="9"/>
      <c r="H43" s="201"/>
      <c r="I43" s="203" t="s">
        <v>118</v>
      </c>
      <c r="J43" s="210" t="s">
        <v>119</v>
      </c>
      <c r="K43" s="210"/>
      <c r="L43" s="210"/>
      <c r="M43" s="210"/>
      <c r="N43" s="210"/>
      <c r="O43" s="210"/>
      <c r="P43" s="236" t="s">
        <v>120</v>
      </c>
      <c r="Q43" s="208" t="s">
        <v>121</v>
      </c>
      <c r="R43" s="208"/>
      <c r="S43" s="208" t="s">
        <v>122</v>
      </c>
      <c r="T43" s="208"/>
      <c r="U43" s="208" t="s">
        <v>123</v>
      </c>
      <c r="V43" s="208"/>
      <c r="W43" s="208" t="s">
        <v>124</v>
      </c>
      <c r="X43" s="209"/>
    </row>
    <row r="44" spans="1:24" ht="9" customHeight="1" thickBot="1" x14ac:dyDescent="0.3">
      <c r="A44" s="220"/>
      <c r="B44" s="224"/>
      <c r="C44" s="203"/>
      <c r="D44" s="203"/>
      <c r="E44" s="203" t="s">
        <v>125</v>
      </c>
      <c r="F44" s="203" t="s">
        <v>126</v>
      </c>
      <c r="G44" s="204"/>
      <c r="H44" s="201"/>
      <c r="I44" s="203"/>
      <c r="J44" s="203" t="s">
        <v>127</v>
      </c>
      <c r="K44" s="215" t="s">
        <v>128</v>
      </c>
      <c r="L44" s="215"/>
      <c r="M44" s="215"/>
      <c r="N44" s="215"/>
      <c r="O44" s="215"/>
      <c r="P44" s="236"/>
      <c r="Q44" s="226" t="s">
        <v>129</v>
      </c>
      <c r="R44" s="226"/>
      <c r="S44" s="226"/>
      <c r="T44" s="226"/>
      <c r="U44" s="226"/>
      <c r="V44" s="226"/>
      <c r="W44" s="226"/>
      <c r="X44" s="209"/>
    </row>
    <row r="45" spans="1:24" ht="5.15" customHeight="1" thickBot="1" x14ac:dyDescent="0.3">
      <c r="A45" s="220"/>
      <c r="B45" s="224"/>
      <c r="C45" s="203"/>
      <c r="D45" s="203"/>
      <c r="E45" s="203"/>
      <c r="F45" s="203"/>
      <c r="G45" s="204"/>
      <c r="H45" s="201"/>
      <c r="I45" s="203"/>
      <c r="J45" s="203"/>
      <c r="K45" s="215"/>
      <c r="L45" s="215"/>
      <c r="M45" s="215"/>
      <c r="N45" s="215"/>
      <c r="O45" s="215"/>
      <c r="P45" s="236"/>
      <c r="Q45" s="226"/>
      <c r="R45" s="226"/>
      <c r="S45" s="226"/>
      <c r="T45" s="226"/>
      <c r="U45" s="226"/>
      <c r="V45" s="226"/>
      <c r="W45" s="226"/>
      <c r="X45" s="209"/>
    </row>
    <row r="46" spans="1:24" ht="18" customHeight="1" thickBot="1" x14ac:dyDescent="0.3">
      <c r="A46" s="220"/>
      <c r="B46" s="224"/>
      <c r="C46" s="203"/>
      <c r="D46" s="203"/>
      <c r="E46" s="203"/>
      <c r="F46" s="203"/>
      <c r="G46" s="204"/>
      <c r="H46" s="201"/>
      <c r="I46" s="203"/>
      <c r="J46" s="203"/>
      <c r="K46" s="211" t="s">
        <v>130</v>
      </c>
      <c r="L46" s="211" t="s">
        <v>131</v>
      </c>
      <c r="M46" s="211" t="s">
        <v>132</v>
      </c>
      <c r="N46" s="211" t="s">
        <v>133</v>
      </c>
      <c r="O46" s="211" t="s">
        <v>134</v>
      </c>
      <c r="P46" s="236"/>
      <c r="Q46" s="8">
        <v>1</v>
      </c>
      <c r="R46" s="8">
        <v>2</v>
      </c>
      <c r="S46" s="8">
        <v>3</v>
      </c>
      <c r="T46" s="8">
        <v>4</v>
      </c>
      <c r="U46" s="8">
        <v>5</v>
      </c>
      <c r="V46" s="8">
        <v>6</v>
      </c>
      <c r="W46" s="8">
        <v>7</v>
      </c>
      <c r="X46" s="31">
        <v>8</v>
      </c>
    </row>
    <row r="47" spans="1:24" ht="18" customHeight="1" thickBot="1" x14ac:dyDescent="0.3">
      <c r="A47" s="220"/>
      <c r="B47" s="224"/>
      <c r="C47" s="203"/>
      <c r="D47" s="203"/>
      <c r="E47" s="203"/>
      <c r="F47" s="203"/>
      <c r="G47" s="204"/>
      <c r="H47" s="201"/>
      <c r="I47" s="203"/>
      <c r="J47" s="203"/>
      <c r="K47" s="211"/>
      <c r="L47" s="211"/>
      <c r="M47" s="211"/>
      <c r="N47" s="211"/>
      <c r="O47" s="211"/>
      <c r="P47" s="236"/>
      <c r="Q47" s="234" t="s">
        <v>135</v>
      </c>
      <c r="R47" s="234"/>
      <c r="S47" s="234"/>
      <c r="T47" s="234"/>
      <c r="U47" s="234"/>
      <c r="V47" s="234"/>
      <c r="W47" s="234"/>
      <c r="X47" s="235"/>
    </row>
    <row r="48" spans="1:24" ht="29.15" customHeight="1" thickBot="1" x14ac:dyDescent="0.3">
      <c r="A48" s="220"/>
      <c r="B48" s="224"/>
      <c r="C48" s="203"/>
      <c r="D48" s="203"/>
      <c r="E48" s="203"/>
      <c r="F48" s="203"/>
      <c r="G48" s="10"/>
      <c r="H48" s="201"/>
      <c r="I48" s="203"/>
      <c r="J48" s="203"/>
      <c r="K48" s="211"/>
      <c r="L48" s="211"/>
      <c r="M48" s="211"/>
      <c r="N48" s="211"/>
      <c r="O48" s="211"/>
      <c r="P48" s="236"/>
      <c r="Q48" s="11">
        <v>15</v>
      </c>
      <c r="R48" s="11">
        <v>16</v>
      </c>
      <c r="S48" s="11">
        <v>15</v>
      </c>
      <c r="T48" s="11">
        <v>16</v>
      </c>
      <c r="U48" s="11">
        <v>15</v>
      </c>
      <c r="V48" s="11">
        <v>14</v>
      </c>
      <c r="W48" s="11">
        <v>14</v>
      </c>
      <c r="X48" s="32">
        <v>9</v>
      </c>
    </row>
    <row r="49" spans="1:24" s="12" customFormat="1" ht="12.75" customHeight="1" x14ac:dyDescent="0.25">
      <c r="A49" s="216" t="s">
        <v>160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217"/>
      <c r="M49" s="217"/>
      <c r="N49" s="217"/>
      <c r="O49" s="217"/>
      <c r="P49" s="217"/>
      <c r="Q49" s="217"/>
      <c r="R49" s="217"/>
      <c r="S49" s="217"/>
      <c r="T49" s="217"/>
      <c r="U49" s="217"/>
      <c r="V49" s="217"/>
      <c r="W49" s="217"/>
      <c r="X49" s="218"/>
    </row>
    <row r="50" spans="1:24" s="13" customFormat="1" ht="14.65" customHeight="1" x14ac:dyDescent="0.25">
      <c r="A50" s="212" t="s">
        <v>254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4"/>
    </row>
    <row r="51" spans="1:24" x14ac:dyDescent="0.25">
      <c r="A51" s="33" t="s">
        <v>168</v>
      </c>
      <c r="B51" s="14" t="s">
        <v>163</v>
      </c>
      <c r="D51" s="15">
        <v>1</v>
      </c>
      <c r="E51" s="15"/>
      <c r="F51" s="15"/>
      <c r="G51" s="15"/>
      <c r="H51" s="15">
        <v>3</v>
      </c>
      <c r="I51" s="15">
        <v>90</v>
      </c>
      <c r="J51" s="15">
        <v>30</v>
      </c>
      <c r="K51" s="15">
        <v>18</v>
      </c>
      <c r="L51" s="15">
        <v>12</v>
      </c>
      <c r="M51" s="15"/>
      <c r="N51" s="15"/>
      <c r="O51" s="15"/>
      <c r="P51" s="15">
        <v>60</v>
      </c>
      <c r="Q51" s="15">
        <v>2</v>
      </c>
      <c r="R51" s="15"/>
      <c r="S51" s="15"/>
      <c r="T51" s="15"/>
      <c r="U51" s="15"/>
      <c r="V51" s="15"/>
      <c r="W51" s="15"/>
      <c r="X51" s="34"/>
    </row>
    <row r="52" spans="1:24" x14ac:dyDescent="0.25">
      <c r="A52" s="35" t="s">
        <v>169</v>
      </c>
      <c r="B52" s="14" t="s">
        <v>164</v>
      </c>
      <c r="C52" s="15"/>
      <c r="D52" s="15">
        <v>2</v>
      </c>
      <c r="E52" s="15"/>
      <c r="F52" s="15"/>
      <c r="G52" s="15"/>
      <c r="H52" s="15">
        <v>3</v>
      </c>
      <c r="I52" s="15">
        <v>90</v>
      </c>
      <c r="J52" s="15">
        <v>30</v>
      </c>
      <c r="K52" s="15">
        <v>20</v>
      </c>
      <c r="L52" s="15">
        <v>10</v>
      </c>
      <c r="M52" s="15"/>
      <c r="N52" s="15"/>
      <c r="O52" s="15"/>
      <c r="P52" s="15">
        <v>60</v>
      </c>
      <c r="Q52" s="15"/>
      <c r="R52" s="15">
        <v>2</v>
      </c>
      <c r="S52" s="15"/>
      <c r="T52" s="15"/>
      <c r="U52" s="15"/>
      <c r="V52" s="15"/>
      <c r="W52" s="15"/>
      <c r="X52" s="34"/>
    </row>
    <row r="53" spans="1:24" x14ac:dyDescent="0.25">
      <c r="A53" s="35" t="s">
        <v>170</v>
      </c>
      <c r="B53" s="14" t="s">
        <v>165</v>
      </c>
      <c r="C53" s="15"/>
      <c r="D53" s="15"/>
      <c r="E53" s="15"/>
      <c r="F53" s="15"/>
      <c r="G53" s="15"/>
      <c r="H53" s="15"/>
      <c r="I53" s="15">
        <v>124</v>
      </c>
      <c r="J53" s="15">
        <v>124</v>
      </c>
      <c r="K53" s="15"/>
      <c r="L53" s="15">
        <v>124</v>
      </c>
      <c r="M53" s="15"/>
      <c r="N53" s="15"/>
      <c r="O53" s="15"/>
      <c r="P53" s="15"/>
      <c r="Q53" s="15">
        <v>2</v>
      </c>
      <c r="R53" s="15">
        <v>2</v>
      </c>
      <c r="S53" s="15">
        <v>2</v>
      </c>
      <c r="T53" s="15">
        <v>2</v>
      </c>
      <c r="U53" s="15"/>
      <c r="V53" s="15"/>
      <c r="W53" s="15"/>
      <c r="X53" s="34"/>
    </row>
    <row r="54" spans="1:24" ht="23" x14ac:dyDescent="0.25">
      <c r="A54" s="35" t="s">
        <v>171</v>
      </c>
      <c r="B54" s="14" t="s">
        <v>166</v>
      </c>
      <c r="C54" s="15">
        <v>2</v>
      </c>
      <c r="D54" s="15"/>
      <c r="E54" s="15"/>
      <c r="F54" s="15"/>
      <c r="G54" s="15"/>
      <c r="H54" s="15">
        <v>3</v>
      </c>
      <c r="I54" s="15">
        <v>90</v>
      </c>
      <c r="J54" s="15">
        <v>30</v>
      </c>
      <c r="K54" s="15">
        <v>2</v>
      </c>
      <c r="L54" s="15">
        <v>28</v>
      </c>
      <c r="M54" s="15"/>
      <c r="N54" s="15"/>
      <c r="O54" s="15"/>
      <c r="P54" s="15">
        <v>60</v>
      </c>
      <c r="Q54" s="15"/>
      <c r="R54" s="15">
        <v>2</v>
      </c>
      <c r="S54" s="15"/>
      <c r="T54" s="15"/>
      <c r="U54" s="15"/>
      <c r="V54" s="15"/>
      <c r="W54" s="15"/>
      <c r="X54" s="34"/>
    </row>
    <row r="55" spans="1:24" x14ac:dyDescent="0.25">
      <c r="A55" s="35" t="s">
        <v>172</v>
      </c>
      <c r="B55" s="14" t="s">
        <v>167</v>
      </c>
      <c r="C55" s="15">
        <v>3</v>
      </c>
      <c r="D55" s="15"/>
      <c r="E55" s="15"/>
      <c r="F55" s="15"/>
      <c r="G55" s="15"/>
      <c r="H55" s="15">
        <v>3</v>
      </c>
      <c r="I55" s="15">
        <v>90</v>
      </c>
      <c r="J55" s="15">
        <v>30</v>
      </c>
      <c r="K55" s="15">
        <v>18</v>
      </c>
      <c r="L55" s="15">
        <v>12</v>
      </c>
      <c r="M55" s="15"/>
      <c r="N55" s="15"/>
      <c r="O55" s="15"/>
      <c r="P55" s="15">
        <v>60</v>
      </c>
      <c r="Q55" s="15"/>
      <c r="R55" s="15"/>
      <c r="S55" s="15">
        <v>2</v>
      </c>
      <c r="T55" s="15"/>
      <c r="U55" s="15"/>
      <c r="V55" s="15"/>
      <c r="W55" s="15"/>
      <c r="X55" s="34"/>
    </row>
    <row r="56" spans="1:24" x14ac:dyDescent="0.25">
      <c r="A56" s="35" t="s">
        <v>175</v>
      </c>
      <c r="B56" s="106" t="s">
        <v>173</v>
      </c>
      <c r="C56" s="15">
        <v>1</v>
      </c>
      <c r="D56" s="15"/>
      <c r="E56" s="15"/>
      <c r="F56" s="15"/>
      <c r="G56" s="15"/>
      <c r="H56" s="15">
        <v>3</v>
      </c>
      <c r="I56" s="15">
        <v>90</v>
      </c>
      <c r="J56" s="15">
        <v>30</v>
      </c>
      <c r="K56" s="15">
        <v>20</v>
      </c>
      <c r="L56" s="15">
        <v>10</v>
      </c>
      <c r="M56" s="15"/>
      <c r="N56" s="15"/>
      <c r="O56" s="15"/>
      <c r="P56" s="15">
        <v>60</v>
      </c>
      <c r="Q56" s="15">
        <v>2</v>
      </c>
      <c r="R56" s="15"/>
      <c r="S56" s="15"/>
      <c r="T56" s="15"/>
      <c r="U56" s="15"/>
      <c r="V56" s="15"/>
      <c r="W56" s="15"/>
      <c r="X56" s="34"/>
    </row>
    <row r="57" spans="1:24" x14ac:dyDescent="0.25">
      <c r="A57" s="35" t="s">
        <v>176</v>
      </c>
      <c r="B57" s="106" t="s">
        <v>174</v>
      </c>
      <c r="C57" s="15">
        <v>2</v>
      </c>
      <c r="D57" s="15"/>
      <c r="E57" s="15"/>
      <c r="F57" s="15"/>
      <c r="G57" s="15"/>
      <c r="H57" s="15">
        <v>3</v>
      </c>
      <c r="I57" s="15">
        <v>90</v>
      </c>
      <c r="J57" s="15">
        <v>30</v>
      </c>
      <c r="K57" s="15"/>
      <c r="L57" s="15"/>
      <c r="M57" s="15"/>
      <c r="N57" s="15">
        <v>30</v>
      </c>
      <c r="O57" s="15"/>
      <c r="P57" s="15">
        <v>60</v>
      </c>
      <c r="Q57" s="15"/>
      <c r="R57" s="15">
        <v>2</v>
      </c>
      <c r="S57" s="15"/>
      <c r="T57" s="15"/>
      <c r="U57" s="15"/>
      <c r="V57" s="15"/>
      <c r="W57" s="15"/>
      <c r="X57" s="34"/>
    </row>
    <row r="58" spans="1:24" x14ac:dyDescent="0.25">
      <c r="A58" s="35" t="s">
        <v>177</v>
      </c>
      <c r="B58" s="106" t="s">
        <v>183</v>
      </c>
      <c r="C58" s="15"/>
      <c r="D58" s="15">
        <v>1</v>
      </c>
      <c r="E58" s="15"/>
      <c r="F58" s="15"/>
      <c r="G58" s="15"/>
      <c r="H58" s="15">
        <v>3</v>
      </c>
      <c r="I58" s="15">
        <v>90</v>
      </c>
      <c r="J58" s="15">
        <v>30</v>
      </c>
      <c r="K58" s="15">
        <v>20</v>
      </c>
      <c r="L58" s="15">
        <v>10</v>
      </c>
      <c r="M58" s="15"/>
      <c r="N58" s="15"/>
      <c r="O58" s="15"/>
      <c r="P58" s="15">
        <v>60</v>
      </c>
      <c r="Q58" s="15"/>
      <c r="R58" s="15">
        <v>2</v>
      </c>
      <c r="S58" s="15"/>
      <c r="T58" s="15"/>
      <c r="U58" s="15"/>
      <c r="V58" s="15"/>
      <c r="W58" s="15"/>
      <c r="X58" s="34"/>
    </row>
    <row r="59" spans="1:24" x14ac:dyDescent="0.25">
      <c r="A59" s="192" t="s">
        <v>162</v>
      </c>
      <c r="B59" s="193"/>
      <c r="C59" s="16"/>
      <c r="D59" s="16"/>
      <c r="E59" s="16"/>
      <c r="F59" s="16"/>
      <c r="G59" s="16"/>
      <c r="H59" s="16">
        <v>21</v>
      </c>
      <c r="I59" s="16">
        <f>H59*30</f>
        <v>630</v>
      </c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36"/>
    </row>
    <row r="60" spans="1:24" s="12" customFormat="1" ht="15.75" customHeight="1" x14ac:dyDescent="0.25">
      <c r="A60" s="227" t="s">
        <v>252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9"/>
    </row>
    <row r="61" spans="1:24" s="13" customFormat="1" ht="14.65" customHeight="1" x14ac:dyDescent="0.25">
      <c r="A61" s="205" t="s">
        <v>253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7"/>
    </row>
    <row r="62" spans="1:24" x14ac:dyDescent="0.25">
      <c r="A62" s="37" t="s">
        <v>219</v>
      </c>
      <c r="B62" s="17" t="s">
        <v>178</v>
      </c>
      <c r="C62" s="8" t="s">
        <v>179</v>
      </c>
      <c r="D62" s="8" t="s">
        <v>180</v>
      </c>
      <c r="E62" s="8"/>
      <c r="F62" s="8"/>
      <c r="G62" s="8"/>
      <c r="H62" s="8">
        <v>18</v>
      </c>
      <c r="I62" s="8">
        <v>630</v>
      </c>
      <c r="J62" s="8">
        <v>210</v>
      </c>
      <c r="K62" s="8">
        <v>138</v>
      </c>
      <c r="L62" s="8">
        <v>72</v>
      </c>
      <c r="M62" s="8"/>
      <c r="N62" s="8"/>
      <c r="O62" s="8"/>
      <c r="P62" s="8">
        <v>420</v>
      </c>
      <c r="Q62" s="8"/>
      <c r="R62" s="8">
        <v>2</v>
      </c>
      <c r="S62" s="8">
        <v>2</v>
      </c>
      <c r="T62" s="8">
        <v>2</v>
      </c>
      <c r="U62" s="8">
        <v>2</v>
      </c>
      <c r="V62" s="8">
        <v>2</v>
      </c>
      <c r="W62" s="8">
        <v>2</v>
      </c>
      <c r="X62" s="31"/>
    </row>
    <row r="63" spans="1:24" x14ac:dyDescent="0.25">
      <c r="A63" s="37" t="s">
        <v>220</v>
      </c>
      <c r="B63" s="17" t="s">
        <v>181</v>
      </c>
      <c r="C63" s="8" t="s">
        <v>182</v>
      </c>
      <c r="D63" s="8"/>
      <c r="E63" s="8"/>
      <c r="F63" s="8"/>
      <c r="G63" s="8"/>
      <c r="H63" s="8">
        <v>60</v>
      </c>
      <c r="I63" s="8">
        <v>2160</v>
      </c>
      <c r="J63" s="8">
        <v>924</v>
      </c>
      <c r="K63" s="8"/>
      <c r="L63" s="8">
        <v>924</v>
      </c>
      <c r="M63" s="8"/>
      <c r="N63" s="8"/>
      <c r="O63" s="8"/>
      <c r="P63" s="8">
        <v>1236</v>
      </c>
      <c r="Q63" s="8">
        <v>8</v>
      </c>
      <c r="R63" s="8">
        <v>8</v>
      </c>
      <c r="S63" s="8">
        <v>8</v>
      </c>
      <c r="T63" s="8">
        <v>8</v>
      </c>
      <c r="U63" s="8">
        <v>6</v>
      </c>
      <c r="V63" s="8">
        <v>6</v>
      </c>
      <c r="W63" s="8">
        <v>6</v>
      </c>
      <c r="X63" s="31">
        <v>6</v>
      </c>
    </row>
    <row r="64" spans="1:24" x14ac:dyDescent="0.25">
      <c r="A64" s="37" t="s">
        <v>221</v>
      </c>
      <c r="B64" s="17" t="s">
        <v>214</v>
      </c>
      <c r="C64" s="8" t="s">
        <v>195</v>
      </c>
      <c r="D64" s="8" t="s">
        <v>179</v>
      </c>
      <c r="E64" s="8"/>
      <c r="F64" s="8"/>
      <c r="G64" s="8"/>
      <c r="H64" s="8">
        <v>39</v>
      </c>
      <c r="I64" s="8">
        <v>1170</v>
      </c>
      <c r="J64" s="8">
        <v>576</v>
      </c>
      <c r="K64" s="8"/>
      <c r="L64" s="8">
        <v>576</v>
      </c>
      <c r="M64" s="8"/>
      <c r="N64" s="8"/>
      <c r="O64" s="8"/>
      <c r="P64" s="8">
        <v>594</v>
      </c>
      <c r="Q64" s="8"/>
      <c r="R64" s="8">
        <v>5</v>
      </c>
      <c r="S64" s="8">
        <v>5</v>
      </c>
      <c r="T64" s="8">
        <v>5</v>
      </c>
      <c r="U64" s="8">
        <v>5</v>
      </c>
      <c r="V64" s="8">
        <v>5</v>
      </c>
      <c r="W64" s="8">
        <v>5</v>
      </c>
      <c r="X64" s="31">
        <v>6</v>
      </c>
    </row>
    <row r="65" spans="1:24" ht="23" x14ac:dyDescent="0.25">
      <c r="A65" s="37" t="s">
        <v>222</v>
      </c>
      <c r="B65" s="17" t="s">
        <v>205</v>
      </c>
      <c r="C65" s="8"/>
      <c r="D65" s="8">
        <v>3</v>
      </c>
      <c r="E65" s="8"/>
      <c r="F65" s="8"/>
      <c r="G65" s="8"/>
      <c r="H65" s="8">
        <v>3</v>
      </c>
      <c r="I65" s="8">
        <v>90</v>
      </c>
      <c r="J65" s="8">
        <v>30</v>
      </c>
      <c r="K65" s="8">
        <v>20</v>
      </c>
      <c r="L65" s="8">
        <v>10</v>
      </c>
      <c r="M65" s="8"/>
      <c r="N65" s="8"/>
      <c r="O65" s="8"/>
      <c r="P65" s="8"/>
      <c r="Q65" s="8"/>
      <c r="R65" s="8"/>
      <c r="S65" s="8">
        <v>2</v>
      </c>
      <c r="T65" s="8"/>
      <c r="U65" s="8"/>
      <c r="V65" s="8"/>
      <c r="W65" s="8"/>
      <c r="X65" s="31"/>
    </row>
    <row r="66" spans="1:24" x14ac:dyDescent="0.25">
      <c r="A66" s="37" t="s">
        <v>223</v>
      </c>
      <c r="B66" s="17" t="s">
        <v>191</v>
      </c>
      <c r="C66" s="102"/>
      <c r="D66" s="102">
        <v>4</v>
      </c>
      <c r="E66" s="8"/>
      <c r="F66" s="8"/>
      <c r="G66" s="8"/>
      <c r="H66" s="8">
        <v>3</v>
      </c>
      <c r="I66" s="8">
        <v>90</v>
      </c>
      <c r="J66" s="8">
        <v>30</v>
      </c>
      <c r="K66" s="8">
        <v>20</v>
      </c>
      <c r="L66" s="8">
        <v>10</v>
      </c>
      <c r="M66" s="8"/>
      <c r="N66" s="8"/>
      <c r="O66" s="8"/>
      <c r="P66" s="8">
        <v>60</v>
      </c>
      <c r="Q66" s="8"/>
      <c r="R66" s="8"/>
      <c r="S66" s="8"/>
      <c r="T66" s="8">
        <v>2</v>
      </c>
      <c r="U66" s="8"/>
      <c r="V66" s="8"/>
      <c r="W66" s="8"/>
      <c r="X66" s="31"/>
    </row>
    <row r="67" spans="1:24" x14ac:dyDescent="0.25">
      <c r="A67" s="37" t="s">
        <v>224</v>
      </c>
      <c r="B67" s="17" t="s">
        <v>201</v>
      </c>
      <c r="C67" s="102">
        <v>5</v>
      </c>
      <c r="D67" s="102"/>
      <c r="E67" s="8"/>
      <c r="F67" s="8"/>
      <c r="G67" s="8"/>
      <c r="H67" s="8">
        <v>3</v>
      </c>
      <c r="I67" s="8">
        <v>90</v>
      </c>
      <c r="J67" s="8">
        <v>30</v>
      </c>
      <c r="K67" s="8">
        <v>20</v>
      </c>
      <c r="L67" s="8">
        <v>10</v>
      </c>
      <c r="M67" s="8"/>
      <c r="N67" s="8"/>
      <c r="O67" s="8"/>
      <c r="P67" s="8">
        <v>60</v>
      </c>
      <c r="Q67" s="8"/>
      <c r="R67" s="8"/>
      <c r="S67" s="8"/>
      <c r="T67" s="8"/>
      <c r="U67" s="8">
        <v>2</v>
      </c>
      <c r="V67" s="8"/>
      <c r="W67" s="8"/>
      <c r="X67" s="31"/>
    </row>
    <row r="68" spans="1:24" x14ac:dyDescent="0.25">
      <c r="A68" s="37" t="s">
        <v>225</v>
      </c>
      <c r="B68" s="17" t="s">
        <v>200</v>
      </c>
      <c r="C68" s="102"/>
      <c r="D68" s="102">
        <v>5</v>
      </c>
      <c r="E68" s="8"/>
      <c r="F68" s="8"/>
      <c r="G68" s="8"/>
      <c r="H68" s="8">
        <v>3</v>
      </c>
      <c r="I68" s="8">
        <v>90</v>
      </c>
      <c r="J68" s="8">
        <v>30</v>
      </c>
      <c r="K68" s="8">
        <v>20</v>
      </c>
      <c r="L68" s="8">
        <v>10</v>
      </c>
      <c r="M68" s="8"/>
      <c r="N68" s="8"/>
      <c r="O68" s="8"/>
      <c r="P68" s="8">
        <v>60</v>
      </c>
      <c r="Q68" s="8"/>
      <c r="R68" s="8"/>
      <c r="S68" s="8"/>
      <c r="T68" s="8"/>
      <c r="U68" s="8">
        <v>2</v>
      </c>
      <c r="V68" s="8"/>
      <c r="W68" s="8"/>
      <c r="X68" s="31"/>
    </row>
    <row r="69" spans="1:24" x14ac:dyDescent="0.25">
      <c r="A69" s="37" t="s">
        <v>226</v>
      </c>
      <c r="B69" s="17" t="s">
        <v>187</v>
      </c>
      <c r="C69" s="8">
        <v>6</v>
      </c>
      <c r="D69" s="8"/>
      <c r="E69" s="8"/>
      <c r="F69" s="8"/>
      <c r="G69" s="8"/>
      <c r="H69" s="8">
        <v>3</v>
      </c>
      <c r="I69" s="8">
        <v>90</v>
      </c>
      <c r="J69" s="8">
        <v>30</v>
      </c>
      <c r="K69" s="8">
        <v>20</v>
      </c>
      <c r="L69" s="8">
        <v>10</v>
      </c>
      <c r="M69" s="8"/>
      <c r="N69" s="8"/>
      <c r="O69" s="8"/>
      <c r="P69" s="8">
        <v>60</v>
      </c>
      <c r="Q69" s="8"/>
      <c r="R69" s="8"/>
      <c r="S69" s="8"/>
      <c r="T69" s="8"/>
      <c r="U69" s="8"/>
      <c r="V69" s="8">
        <v>2</v>
      </c>
      <c r="W69" s="8"/>
      <c r="X69" s="31"/>
    </row>
    <row r="70" spans="1:24" x14ac:dyDescent="0.25">
      <c r="A70" s="37" t="s">
        <v>227</v>
      </c>
      <c r="B70" s="17" t="s">
        <v>199</v>
      </c>
      <c r="C70" s="8"/>
      <c r="D70" s="8">
        <v>6</v>
      </c>
      <c r="E70" s="8"/>
      <c r="F70" s="8"/>
      <c r="G70" s="8"/>
      <c r="H70" s="8">
        <v>3</v>
      </c>
      <c r="I70" s="8">
        <v>90</v>
      </c>
      <c r="J70" s="8">
        <v>30</v>
      </c>
      <c r="K70" s="8">
        <v>20</v>
      </c>
      <c r="L70" s="8">
        <v>10</v>
      </c>
      <c r="M70" s="8"/>
      <c r="N70" s="8"/>
      <c r="O70" s="8"/>
      <c r="P70" s="8">
        <v>60</v>
      </c>
      <c r="Q70" s="8"/>
      <c r="R70" s="8"/>
      <c r="S70" s="8"/>
      <c r="T70" s="8"/>
      <c r="U70" s="8"/>
      <c r="V70" s="8">
        <v>2</v>
      </c>
      <c r="W70" s="8"/>
      <c r="X70" s="31"/>
    </row>
    <row r="71" spans="1:24" x14ac:dyDescent="0.25">
      <c r="A71" s="37" t="s">
        <v>228</v>
      </c>
      <c r="B71" s="17" t="s">
        <v>188</v>
      </c>
      <c r="C71" s="17">
        <v>7</v>
      </c>
      <c r="D71" s="8"/>
      <c r="E71" s="8"/>
      <c r="F71" s="8"/>
      <c r="G71" s="8"/>
      <c r="H71" s="8">
        <v>3</v>
      </c>
      <c r="I71" s="8">
        <v>90</v>
      </c>
      <c r="J71" s="8">
        <v>30</v>
      </c>
      <c r="K71" s="8">
        <v>20</v>
      </c>
      <c r="L71" s="8">
        <v>10</v>
      </c>
      <c r="M71" s="8"/>
      <c r="N71" s="8"/>
      <c r="O71" s="8"/>
      <c r="P71" s="8">
        <v>60</v>
      </c>
      <c r="Q71" s="8"/>
      <c r="R71" s="8"/>
      <c r="S71" s="8"/>
      <c r="T71" s="8"/>
      <c r="U71" s="8"/>
      <c r="V71" s="8"/>
      <c r="W71" s="8">
        <v>2</v>
      </c>
      <c r="X71" s="31"/>
    </row>
    <row r="72" spans="1:24" ht="23" x14ac:dyDescent="0.25">
      <c r="A72" s="37" t="s">
        <v>229</v>
      </c>
      <c r="B72" s="17" t="s">
        <v>202</v>
      </c>
      <c r="C72" s="17">
        <v>7</v>
      </c>
      <c r="D72" s="8"/>
      <c r="E72" s="8"/>
      <c r="F72" s="8"/>
      <c r="G72" s="8"/>
      <c r="H72" s="8">
        <v>3</v>
      </c>
      <c r="I72" s="8">
        <v>90</v>
      </c>
      <c r="J72" s="8">
        <v>30</v>
      </c>
      <c r="K72" s="8">
        <v>16</v>
      </c>
      <c r="L72" s="8">
        <v>14</v>
      </c>
      <c r="M72" s="8"/>
      <c r="N72" s="8"/>
      <c r="O72" s="8"/>
      <c r="P72" s="8">
        <v>60</v>
      </c>
      <c r="Q72" s="8"/>
      <c r="R72" s="8"/>
      <c r="S72" s="8"/>
      <c r="T72" s="8"/>
      <c r="U72" s="8"/>
      <c r="V72" s="8"/>
      <c r="W72" s="8">
        <v>2</v>
      </c>
      <c r="X72" s="31"/>
    </row>
    <row r="73" spans="1:24" x14ac:dyDescent="0.25">
      <c r="A73" s="37" t="s">
        <v>230</v>
      </c>
      <c r="B73" s="17" t="s">
        <v>208</v>
      </c>
      <c r="C73" s="8"/>
      <c r="D73" s="8">
        <v>6</v>
      </c>
      <c r="E73" s="8"/>
      <c r="F73" s="8"/>
      <c r="G73" s="8"/>
      <c r="H73" s="8">
        <v>3</v>
      </c>
      <c r="I73" s="8">
        <v>90</v>
      </c>
      <c r="J73" s="8"/>
      <c r="K73" s="8"/>
      <c r="L73" s="8"/>
      <c r="M73" s="8"/>
      <c r="N73" s="8"/>
      <c r="O73" s="8"/>
      <c r="P73" s="8">
        <v>90</v>
      </c>
      <c r="Q73" s="8"/>
      <c r="R73" s="8"/>
      <c r="S73" s="8"/>
      <c r="T73" s="8"/>
      <c r="U73" s="8"/>
      <c r="V73" s="8"/>
      <c r="W73" s="8"/>
      <c r="X73" s="31"/>
    </row>
    <row r="74" spans="1:24" x14ac:dyDescent="0.25">
      <c r="A74" s="37"/>
      <c r="B74" s="110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31"/>
    </row>
    <row r="75" spans="1:24" x14ac:dyDescent="0.25">
      <c r="A75" s="192" t="s">
        <v>136</v>
      </c>
      <c r="B75" s="193"/>
      <c r="C75" s="18"/>
      <c r="D75" s="18"/>
      <c r="E75" s="18"/>
      <c r="F75" s="18"/>
      <c r="G75" s="18"/>
      <c r="H75" s="18">
        <v>144</v>
      </c>
      <c r="I75" s="18">
        <f>H75*30</f>
        <v>4320</v>
      </c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38"/>
    </row>
    <row r="76" spans="1:24" ht="14.65" customHeight="1" x14ac:dyDescent="0.25">
      <c r="A76" s="205" t="s">
        <v>251</v>
      </c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7"/>
    </row>
    <row r="77" spans="1:24" x14ac:dyDescent="0.25">
      <c r="A77" s="37"/>
      <c r="B77" s="1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31"/>
    </row>
    <row r="78" spans="1:24" x14ac:dyDescent="0.25">
      <c r="A78" s="37" t="s">
        <v>231</v>
      </c>
      <c r="B78" s="17" t="s">
        <v>189</v>
      </c>
      <c r="C78" s="8"/>
      <c r="D78" s="8">
        <v>7</v>
      </c>
      <c r="E78" s="8"/>
      <c r="F78" s="8"/>
      <c r="G78" s="8"/>
      <c r="H78" s="8">
        <v>3</v>
      </c>
      <c r="I78" s="8">
        <v>90</v>
      </c>
      <c r="J78" s="8"/>
      <c r="K78" s="8"/>
      <c r="L78" s="8"/>
      <c r="M78" s="8"/>
      <c r="N78" s="8"/>
      <c r="O78" s="8"/>
      <c r="P78" s="8">
        <v>90</v>
      </c>
      <c r="Q78" s="8"/>
      <c r="R78" s="8"/>
      <c r="S78" s="8"/>
      <c r="T78" s="8"/>
      <c r="U78" s="8"/>
      <c r="V78" s="8"/>
      <c r="W78" s="8"/>
      <c r="X78" s="31"/>
    </row>
    <row r="79" spans="1:24" x14ac:dyDescent="0.25">
      <c r="A79" s="37" t="s">
        <v>232</v>
      </c>
      <c r="B79" s="17" t="s">
        <v>190</v>
      </c>
      <c r="C79" s="8">
        <v>8</v>
      </c>
      <c r="D79" s="8"/>
      <c r="E79" s="8"/>
      <c r="F79" s="8"/>
      <c r="G79" s="8"/>
      <c r="H79" s="8">
        <v>9</v>
      </c>
      <c r="I79" s="8">
        <v>270</v>
      </c>
      <c r="J79" s="8"/>
      <c r="K79" s="8"/>
      <c r="L79" s="8"/>
      <c r="M79" s="8"/>
      <c r="N79" s="8"/>
      <c r="O79" s="8"/>
      <c r="P79" s="8">
        <v>270</v>
      </c>
      <c r="Q79" s="8"/>
      <c r="R79" s="8"/>
      <c r="S79" s="8"/>
      <c r="T79" s="8"/>
      <c r="U79" s="8"/>
      <c r="V79" s="8"/>
      <c r="W79" s="8"/>
      <c r="X79" s="31"/>
    </row>
    <row r="80" spans="1:24" x14ac:dyDescent="0.25">
      <c r="A80" s="192" t="s">
        <v>136</v>
      </c>
      <c r="B80" s="193"/>
      <c r="C80" s="18"/>
      <c r="D80" s="18"/>
      <c r="E80" s="18"/>
      <c r="F80" s="18"/>
      <c r="G80" s="18"/>
      <c r="H80" s="18">
        <f>SUM(H77:H79)</f>
        <v>12</v>
      </c>
      <c r="I80" s="18">
        <f>SUM(I77:I79)</f>
        <v>360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31"/>
    </row>
    <row r="81" spans="1:24" x14ac:dyDescent="0.25">
      <c r="A81" s="192" t="s">
        <v>162</v>
      </c>
      <c r="B81" s="193"/>
      <c r="C81" s="18"/>
      <c r="D81" s="18"/>
      <c r="E81" s="18"/>
      <c r="F81" s="18"/>
      <c r="G81" s="18"/>
      <c r="H81" s="18">
        <f>H75+H80</f>
        <v>156</v>
      </c>
      <c r="I81" s="18">
        <f>I75+I80</f>
        <v>4680</v>
      </c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38"/>
    </row>
    <row r="82" spans="1:24" s="13" customFormat="1" ht="14.65" customHeight="1" x14ac:dyDescent="0.25">
      <c r="A82" s="212" t="s">
        <v>250</v>
      </c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4"/>
    </row>
    <row r="83" spans="1:24" ht="13" x14ac:dyDescent="0.25">
      <c r="A83" s="186" t="s">
        <v>249</v>
      </c>
      <c r="B83" s="187"/>
      <c r="C83" s="187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8"/>
    </row>
    <row r="84" spans="1:24" ht="27.65" customHeight="1" x14ac:dyDescent="0.25">
      <c r="A84" s="37" t="s">
        <v>233</v>
      </c>
      <c r="B84" s="17" t="s">
        <v>186</v>
      </c>
      <c r="C84" s="8"/>
      <c r="D84" s="8">
        <v>4</v>
      </c>
      <c r="E84" s="8"/>
      <c r="F84" s="8"/>
      <c r="G84" s="8"/>
      <c r="H84" s="8">
        <v>3</v>
      </c>
      <c r="I84" s="8">
        <v>90</v>
      </c>
      <c r="J84" s="8">
        <v>30</v>
      </c>
      <c r="K84" s="8">
        <v>20</v>
      </c>
      <c r="L84" s="8">
        <v>10</v>
      </c>
      <c r="M84" s="8"/>
      <c r="N84" s="8"/>
      <c r="O84" s="8"/>
      <c r="P84" s="8">
        <v>60</v>
      </c>
      <c r="Q84" s="8"/>
      <c r="R84" s="8"/>
      <c r="S84" s="8"/>
      <c r="T84" s="8"/>
      <c r="U84" s="8"/>
      <c r="V84" s="8"/>
      <c r="W84" s="8"/>
      <c r="X84" s="31"/>
    </row>
    <row r="85" spans="1:24" ht="19.5" customHeight="1" x14ac:dyDescent="0.25">
      <c r="A85" s="37" t="s">
        <v>234</v>
      </c>
      <c r="B85" s="1" t="s">
        <v>197</v>
      </c>
      <c r="C85" s="8"/>
      <c r="D85" s="8">
        <v>3</v>
      </c>
      <c r="E85" s="8"/>
      <c r="F85" s="8"/>
      <c r="G85" s="8"/>
      <c r="H85" s="8">
        <v>3</v>
      </c>
      <c r="I85" s="8">
        <v>90</v>
      </c>
      <c r="J85" s="8">
        <v>30</v>
      </c>
      <c r="K85" s="8">
        <v>20</v>
      </c>
      <c r="L85" s="8">
        <v>10</v>
      </c>
      <c r="M85" s="8"/>
      <c r="N85" s="8"/>
      <c r="O85" s="8"/>
      <c r="P85" s="8">
        <v>60</v>
      </c>
      <c r="Q85" s="8"/>
      <c r="R85" s="8"/>
      <c r="S85" s="8">
        <v>2</v>
      </c>
      <c r="T85" s="8"/>
      <c r="U85" s="8"/>
      <c r="V85" s="8"/>
      <c r="W85" s="8"/>
      <c r="X85" s="31"/>
    </row>
    <row r="86" spans="1:24" ht="23" x14ac:dyDescent="0.25">
      <c r="A86" s="37" t="s">
        <v>235</v>
      </c>
      <c r="B86" s="17" t="s">
        <v>196</v>
      </c>
      <c r="C86" s="8"/>
      <c r="D86" s="8">
        <v>3</v>
      </c>
      <c r="E86" s="8"/>
      <c r="F86" s="8"/>
      <c r="G86" s="8"/>
      <c r="H86" s="8">
        <v>3</v>
      </c>
      <c r="I86" s="8">
        <v>90</v>
      </c>
      <c r="J86" s="8">
        <v>30</v>
      </c>
      <c r="K86" s="8">
        <v>20</v>
      </c>
      <c r="L86" s="8">
        <v>10</v>
      </c>
      <c r="M86" s="8"/>
      <c r="N86" s="8"/>
      <c r="O86" s="8"/>
      <c r="P86" s="8">
        <v>60</v>
      </c>
      <c r="Q86" s="8"/>
      <c r="R86" s="8"/>
      <c r="S86" s="8">
        <v>2</v>
      </c>
      <c r="T86" s="8"/>
      <c r="U86" s="8"/>
      <c r="V86" s="8"/>
      <c r="W86" s="8"/>
      <c r="X86" s="31"/>
    </row>
    <row r="87" spans="1:24" x14ac:dyDescent="0.25">
      <c r="A87" s="192" t="s">
        <v>162</v>
      </c>
      <c r="B87" s="193"/>
      <c r="C87" s="8"/>
      <c r="D87" s="8"/>
      <c r="E87" s="8"/>
      <c r="F87" s="8"/>
      <c r="G87" s="8"/>
      <c r="H87" s="104">
        <v>9</v>
      </c>
      <c r="I87" s="104">
        <f>H87*30</f>
        <v>270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31"/>
    </row>
    <row r="88" spans="1:24" ht="13" x14ac:dyDescent="0.25">
      <c r="A88" s="186" t="s">
        <v>248</v>
      </c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8"/>
    </row>
    <row r="89" spans="1:24" ht="13" x14ac:dyDescent="0.25">
      <c r="A89" s="116"/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8"/>
    </row>
    <row r="90" spans="1:24" ht="19.149999999999999" customHeight="1" x14ac:dyDescent="0.25">
      <c r="A90" s="123"/>
      <c r="B90" s="124"/>
      <c r="C90" s="125"/>
      <c r="D90" s="125"/>
      <c r="E90" s="126"/>
      <c r="F90" s="126"/>
      <c r="G90" s="126"/>
      <c r="H90" s="125"/>
      <c r="I90" s="125"/>
      <c r="J90" s="126"/>
      <c r="K90" s="126"/>
      <c r="L90" s="126"/>
      <c r="M90" s="126"/>
      <c r="N90" s="126"/>
      <c r="O90" s="126"/>
      <c r="P90" s="125"/>
      <c r="Q90" s="126"/>
      <c r="R90" s="123"/>
      <c r="S90" s="123"/>
      <c r="T90" s="123"/>
      <c r="U90" s="123"/>
      <c r="V90" s="123"/>
      <c r="W90" s="123"/>
      <c r="X90" s="123"/>
    </row>
    <row r="91" spans="1:24" ht="30" customHeight="1" x14ac:dyDescent="0.25">
      <c r="A91" s="119" t="s">
        <v>236</v>
      </c>
      <c r="B91" s="120" t="s">
        <v>203</v>
      </c>
      <c r="C91" s="109"/>
      <c r="D91" s="109">
        <v>1</v>
      </c>
      <c r="E91" s="121"/>
      <c r="F91" s="121"/>
      <c r="G91" s="121"/>
      <c r="H91" s="121">
        <v>3</v>
      </c>
      <c r="I91" s="121">
        <v>90</v>
      </c>
      <c r="J91" s="121">
        <v>32</v>
      </c>
      <c r="K91" s="121"/>
      <c r="L91" s="121">
        <v>32</v>
      </c>
      <c r="M91" s="121"/>
      <c r="N91" s="121"/>
      <c r="O91" s="121"/>
      <c r="P91" s="121">
        <v>90</v>
      </c>
      <c r="Q91" s="121">
        <v>2</v>
      </c>
      <c r="R91" s="121"/>
      <c r="S91" s="121"/>
      <c r="T91" s="121"/>
      <c r="U91" s="121"/>
      <c r="V91" s="121"/>
      <c r="W91" s="121"/>
      <c r="X91" s="122"/>
    </row>
    <row r="92" spans="1:24" ht="23" x14ac:dyDescent="0.25">
      <c r="A92" s="114" t="s">
        <v>237</v>
      </c>
      <c r="B92" s="115" t="s">
        <v>198</v>
      </c>
      <c r="C92" s="111"/>
      <c r="D92" s="111">
        <v>2</v>
      </c>
      <c r="E92" s="107"/>
      <c r="F92" s="8"/>
      <c r="G92" s="8"/>
      <c r="H92" s="8">
        <v>3</v>
      </c>
      <c r="I92" s="8">
        <v>90</v>
      </c>
      <c r="J92" s="8">
        <v>32</v>
      </c>
      <c r="K92" s="8"/>
      <c r="L92" s="8">
        <v>32</v>
      </c>
      <c r="M92" s="8"/>
      <c r="N92" s="8"/>
      <c r="O92" s="8"/>
      <c r="P92" s="8">
        <v>90</v>
      </c>
      <c r="Q92" s="8"/>
      <c r="R92" s="8">
        <v>2</v>
      </c>
      <c r="S92" s="8"/>
      <c r="T92" s="8"/>
      <c r="U92" s="8"/>
      <c r="V92" s="8"/>
      <c r="W92" s="8"/>
      <c r="X92" s="31"/>
    </row>
    <row r="93" spans="1:24" ht="23" x14ac:dyDescent="0.25">
      <c r="A93" s="114" t="s">
        <v>238</v>
      </c>
      <c r="B93" s="115" t="s">
        <v>194</v>
      </c>
      <c r="C93" s="111"/>
      <c r="D93" s="111" t="s">
        <v>206</v>
      </c>
      <c r="E93" s="107"/>
      <c r="F93" s="8"/>
      <c r="G93" s="8"/>
      <c r="H93" s="8">
        <v>12</v>
      </c>
      <c r="I93" s="8">
        <v>360</v>
      </c>
      <c r="J93" s="8">
        <v>132</v>
      </c>
      <c r="K93" s="8"/>
      <c r="L93" s="8">
        <v>132</v>
      </c>
      <c r="M93" s="8"/>
      <c r="N93" s="8"/>
      <c r="O93" s="8"/>
      <c r="P93" s="8"/>
      <c r="Q93" s="8">
        <v>2</v>
      </c>
      <c r="R93" s="8">
        <v>2</v>
      </c>
      <c r="S93" s="8">
        <v>2</v>
      </c>
      <c r="T93" s="8">
        <v>2</v>
      </c>
      <c r="U93" s="8"/>
      <c r="V93" s="8"/>
      <c r="W93" s="8"/>
      <c r="X93" s="31"/>
    </row>
    <row r="94" spans="1:24" ht="34.5" x14ac:dyDescent="0.25">
      <c r="A94" s="114" t="s">
        <v>239</v>
      </c>
      <c r="B94" s="115" t="s">
        <v>204</v>
      </c>
      <c r="C94" s="111"/>
      <c r="D94" s="111">
        <v>5</v>
      </c>
      <c r="E94" s="107"/>
      <c r="F94" s="8"/>
      <c r="G94" s="8"/>
      <c r="H94" s="8">
        <v>3</v>
      </c>
      <c r="I94" s="8">
        <v>90</v>
      </c>
      <c r="J94" s="8">
        <v>30</v>
      </c>
      <c r="K94" s="8"/>
      <c r="L94" s="8">
        <v>30</v>
      </c>
      <c r="M94" s="8"/>
      <c r="N94" s="8"/>
      <c r="O94" s="8"/>
      <c r="P94" s="8">
        <v>60</v>
      </c>
      <c r="Q94" s="8"/>
      <c r="R94" s="8"/>
      <c r="S94" s="8"/>
      <c r="T94" s="8"/>
      <c r="U94" s="8">
        <v>2</v>
      </c>
      <c r="V94" s="8"/>
      <c r="W94" s="8"/>
      <c r="X94" s="31"/>
    </row>
    <row r="95" spans="1:24" ht="23" x14ac:dyDescent="0.25">
      <c r="A95" s="113" t="s">
        <v>240</v>
      </c>
      <c r="B95" s="112" t="s">
        <v>216</v>
      </c>
      <c r="C95" s="111"/>
      <c r="D95" s="111">
        <v>5</v>
      </c>
      <c r="E95" s="107"/>
      <c r="F95" s="8"/>
      <c r="G95" s="8"/>
      <c r="H95" s="8">
        <v>3</v>
      </c>
      <c r="I95" s="8">
        <v>90</v>
      </c>
      <c r="J95" s="8">
        <v>30</v>
      </c>
      <c r="K95" s="8">
        <v>12</v>
      </c>
      <c r="L95" s="8">
        <v>18</v>
      </c>
      <c r="M95" s="8"/>
      <c r="N95" s="8"/>
      <c r="O95" s="8"/>
      <c r="P95" s="8">
        <v>60</v>
      </c>
      <c r="Q95" s="8"/>
      <c r="R95" s="8"/>
      <c r="S95" s="8"/>
      <c r="T95" s="8"/>
      <c r="U95" s="8">
        <v>2</v>
      </c>
      <c r="V95" s="8"/>
      <c r="W95" s="8"/>
      <c r="X95" s="31"/>
    </row>
    <row r="96" spans="1:24" ht="24" customHeight="1" x14ac:dyDescent="0.25">
      <c r="A96" s="37" t="s">
        <v>241</v>
      </c>
      <c r="B96" s="112" t="s">
        <v>217</v>
      </c>
      <c r="C96" s="111"/>
      <c r="D96" s="111">
        <v>6</v>
      </c>
      <c r="E96" s="107"/>
      <c r="F96" s="8"/>
      <c r="G96" s="8"/>
      <c r="H96" s="8">
        <v>3</v>
      </c>
      <c r="I96" s="8">
        <v>90</v>
      </c>
      <c r="J96" s="8">
        <v>30</v>
      </c>
      <c r="K96" s="8">
        <v>12</v>
      </c>
      <c r="L96" s="8">
        <v>18</v>
      </c>
      <c r="M96" s="8"/>
      <c r="N96" s="8"/>
      <c r="O96" s="8"/>
      <c r="P96" s="8">
        <v>60</v>
      </c>
      <c r="Q96" s="8"/>
      <c r="R96" s="8"/>
      <c r="S96" s="8"/>
      <c r="T96" s="8"/>
      <c r="U96" s="8"/>
      <c r="V96" s="8">
        <v>2</v>
      </c>
      <c r="W96" s="8"/>
      <c r="X96" s="31"/>
    </row>
    <row r="97" spans="1:24" ht="23" x14ac:dyDescent="0.25">
      <c r="A97" s="37" t="s">
        <v>242</v>
      </c>
      <c r="B97" s="17" t="s">
        <v>211</v>
      </c>
      <c r="C97" s="109"/>
      <c r="D97" s="109">
        <v>8</v>
      </c>
      <c r="E97" s="102"/>
      <c r="F97" s="8"/>
      <c r="G97" s="8"/>
      <c r="H97" s="8">
        <v>3</v>
      </c>
      <c r="I97" s="8">
        <v>90</v>
      </c>
      <c r="J97" s="8">
        <v>30</v>
      </c>
      <c r="K97" s="8">
        <v>20</v>
      </c>
      <c r="L97" s="8">
        <v>10</v>
      </c>
      <c r="M97" s="8"/>
      <c r="N97" s="8"/>
      <c r="O97" s="8"/>
      <c r="P97" s="8">
        <v>60</v>
      </c>
      <c r="Q97" s="8"/>
      <c r="R97" s="8"/>
      <c r="S97" s="8"/>
      <c r="T97" s="8"/>
      <c r="U97" s="8"/>
      <c r="V97" s="8"/>
      <c r="W97" s="8"/>
      <c r="X97" s="31">
        <v>2</v>
      </c>
    </row>
    <row r="98" spans="1:24" ht="23" x14ac:dyDescent="0.25">
      <c r="A98" s="37" t="s">
        <v>243</v>
      </c>
      <c r="B98" s="17" t="s">
        <v>215</v>
      </c>
      <c r="C98" s="102"/>
      <c r="D98" s="102">
        <v>7</v>
      </c>
      <c r="E98" s="102"/>
      <c r="F98" s="8"/>
      <c r="G98" s="8"/>
      <c r="H98" s="8">
        <v>3</v>
      </c>
      <c r="I98" s="8">
        <v>90</v>
      </c>
      <c r="J98" s="8">
        <v>30</v>
      </c>
      <c r="K98" s="8">
        <v>20</v>
      </c>
      <c r="L98" s="8">
        <v>10</v>
      </c>
      <c r="M98" s="8"/>
      <c r="N98" s="8"/>
      <c r="O98" s="8"/>
      <c r="P98" s="8">
        <v>60</v>
      </c>
      <c r="Q98" s="8"/>
      <c r="R98" s="8"/>
      <c r="S98" s="8"/>
      <c r="T98" s="8"/>
      <c r="U98" s="8"/>
      <c r="V98" s="8"/>
      <c r="W98" s="8">
        <v>2</v>
      </c>
      <c r="X98" s="31"/>
    </row>
    <row r="99" spans="1:24" ht="23" x14ac:dyDescent="0.25">
      <c r="A99" s="37" t="s">
        <v>244</v>
      </c>
      <c r="B99" s="17" t="s">
        <v>218</v>
      </c>
      <c r="C99" s="17"/>
      <c r="D99" s="102">
        <v>4</v>
      </c>
      <c r="E99" s="102"/>
      <c r="F99" s="8"/>
      <c r="G99" s="8"/>
      <c r="H99" s="8">
        <v>3</v>
      </c>
      <c r="I99" s="8">
        <v>90</v>
      </c>
      <c r="J99" s="8">
        <v>30</v>
      </c>
      <c r="K99" s="8">
        <v>20</v>
      </c>
      <c r="L99" s="8">
        <v>10</v>
      </c>
      <c r="M99" s="8"/>
      <c r="N99" s="8"/>
      <c r="O99" s="8"/>
      <c r="P99" s="8">
        <v>60</v>
      </c>
      <c r="Q99" s="8"/>
      <c r="R99" s="8"/>
      <c r="S99" s="8"/>
      <c r="T99" s="8">
        <v>2</v>
      </c>
      <c r="U99" s="8"/>
      <c r="V99" s="8"/>
      <c r="W99" s="8"/>
      <c r="X99" s="31"/>
    </row>
    <row r="100" spans="1:24" ht="25.5" customHeight="1" x14ac:dyDescent="0.25">
      <c r="A100" s="37" t="s">
        <v>245</v>
      </c>
      <c r="B100" s="17" t="s">
        <v>212</v>
      </c>
      <c r="C100" s="108">
        <v>8</v>
      </c>
      <c r="D100" s="102" t="s">
        <v>207</v>
      </c>
      <c r="E100" s="102"/>
      <c r="F100" s="8"/>
      <c r="G100" s="8"/>
      <c r="H100" s="8">
        <v>12</v>
      </c>
      <c r="I100" s="8">
        <v>360</v>
      </c>
      <c r="J100" s="8">
        <v>120</v>
      </c>
      <c r="K100" s="8"/>
      <c r="L100" s="8">
        <v>120</v>
      </c>
      <c r="M100" s="8"/>
      <c r="N100" s="8"/>
      <c r="O100" s="8"/>
      <c r="P100" s="8">
        <v>240</v>
      </c>
      <c r="Q100" s="8"/>
      <c r="R100" s="8"/>
      <c r="S100" s="8"/>
      <c r="T100" s="8"/>
      <c r="U100" s="8">
        <v>2</v>
      </c>
      <c r="V100" s="8">
        <v>2</v>
      </c>
      <c r="W100" s="8">
        <v>2</v>
      </c>
      <c r="X100" s="31">
        <v>2</v>
      </c>
    </row>
    <row r="101" spans="1:24" ht="46" x14ac:dyDescent="0.25">
      <c r="A101" s="37" t="s">
        <v>246</v>
      </c>
      <c r="B101" s="17" t="s">
        <v>213</v>
      </c>
      <c r="C101" s="102"/>
      <c r="D101" s="102">
        <v>7</v>
      </c>
      <c r="E101" s="102"/>
      <c r="F101" s="8"/>
      <c r="G101" s="8"/>
      <c r="H101" s="8">
        <v>3</v>
      </c>
      <c r="I101" s="8">
        <v>90</v>
      </c>
      <c r="J101" s="8">
        <v>30</v>
      </c>
      <c r="K101" s="8">
        <v>20</v>
      </c>
      <c r="L101" s="8">
        <v>10</v>
      </c>
      <c r="M101" s="8"/>
      <c r="N101" s="8"/>
      <c r="O101" s="8"/>
      <c r="P101" s="8">
        <v>60</v>
      </c>
      <c r="Q101" s="8"/>
      <c r="R101" s="8"/>
      <c r="S101" s="8"/>
      <c r="T101" s="8"/>
      <c r="U101" s="8"/>
      <c r="V101" s="8"/>
      <c r="W101" s="8">
        <v>2</v>
      </c>
      <c r="X101" s="31"/>
    </row>
    <row r="102" spans="1:24" x14ac:dyDescent="0.25">
      <c r="A102" s="37"/>
      <c r="B102" s="17"/>
      <c r="C102" s="102"/>
      <c r="D102" s="102"/>
      <c r="E102" s="102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31"/>
    </row>
    <row r="103" spans="1:24" x14ac:dyDescent="0.25">
      <c r="A103" s="192" t="s">
        <v>162</v>
      </c>
      <c r="B103" s="193"/>
      <c r="C103" s="18"/>
      <c r="D103" s="18"/>
      <c r="E103" s="18"/>
      <c r="F103" s="18"/>
      <c r="G103" s="18"/>
      <c r="H103" s="18">
        <v>51</v>
      </c>
      <c r="I103" s="18">
        <f>H103*30</f>
        <v>1530</v>
      </c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38"/>
    </row>
    <row r="104" spans="1:24" s="5" customFormat="1" ht="13" x14ac:dyDescent="0.3">
      <c r="A104" s="194" t="s">
        <v>247</v>
      </c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  <c r="W104" s="195"/>
      <c r="X104" s="196"/>
    </row>
    <row r="105" spans="1:24" s="5" customFormat="1" ht="13.5" customHeight="1" x14ac:dyDescent="0.25">
      <c r="A105" s="129" t="s">
        <v>255</v>
      </c>
      <c r="B105" s="17" t="s">
        <v>184</v>
      </c>
      <c r="C105" s="8">
        <v>8</v>
      </c>
      <c r="D105" s="8"/>
      <c r="E105" s="8"/>
      <c r="F105" s="8"/>
      <c r="G105" s="8"/>
      <c r="H105" s="8">
        <v>1.5</v>
      </c>
      <c r="I105" s="8">
        <f>H105*30</f>
        <v>45</v>
      </c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38"/>
    </row>
    <row r="106" spans="1:24" s="5" customFormat="1" ht="11.5" x14ac:dyDescent="0.25">
      <c r="A106" s="129" t="s">
        <v>256</v>
      </c>
      <c r="B106" s="105" t="s">
        <v>185</v>
      </c>
      <c r="C106" s="127">
        <v>8</v>
      </c>
      <c r="D106" s="103"/>
      <c r="E106" s="103"/>
      <c r="F106" s="18"/>
      <c r="G106" s="18"/>
      <c r="H106" s="8">
        <v>1.5</v>
      </c>
      <c r="I106" s="8">
        <f>H106*30</f>
        <v>45</v>
      </c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38"/>
    </row>
    <row r="107" spans="1:24" ht="12.75" customHeight="1" x14ac:dyDescent="0.25">
      <c r="A107" s="192" t="s">
        <v>162</v>
      </c>
      <c r="B107" s="193"/>
      <c r="C107" s="18"/>
      <c r="D107" s="18"/>
      <c r="E107" s="18"/>
      <c r="F107" s="18"/>
      <c r="G107" s="18"/>
      <c r="H107" s="18">
        <v>3</v>
      </c>
      <c r="I107" s="18">
        <f>H107*30</f>
        <v>90</v>
      </c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38"/>
    </row>
    <row r="108" spans="1:24" x14ac:dyDescent="0.25">
      <c r="A108" s="232" t="s">
        <v>137</v>
      </c>
      <c r="B108" s="233"/>
      <c r="C108" s="233"/>
      <c r="D108" s="233"/>
      <c r="E108" s="233"/>
      <c r="F108" s="233"/>
      <c r="G108" s="18"/>
      <c r="H108" s="18">
        <f>H59+H75+H80+H87+H103+H107</f>
        <v>240</v>
      </c>
      <c r="I108" s="18">
        <f>I59+I75+I80+I87+I103+I107</f>
        <v>7200</v>
      </c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38"/>
    </row>
    <row r="109" spans="1:24" x14ac:dyDescent="0.25">
      <c r="A109" s="198" t="s">
        <v>138</v>
      </c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8"/>
      <c r="Q109" s="39">
        <v>20</v>
      </c>
      <c r="R109" s="23">
        <v>20</v>
      </c>
      <c r="S109" s="23">
        <v>20</v>
      </c>
      <c r="T109" s="23">
        <v>20</v>
      </c>
      <c r="U109" s="23">
        <v>20</v>
      </c>
      <c r="V109" s="23">
        <v>20</v>
      </c>
      <c r="W109" s="23">
        <v>20</v>
      </c>
      <c r="X109" s="40">
        <v>20</v>
      </c>
    </row>
    <row r="110" spans="1:24" x14ac:dyDescent="0.25">
      <c r="A110" s="198" t="s">
        <v>139</v>
      </c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20"/>
      <c r="Q110" s="22"/>
      <c r="R110" s="22"/>
      <c r="S110" s="22"/>
      <c r="T110" s="22"/>
      <c r="U110" s="22"/>
      <c r="V110" s="22"/>
      <c r="W110" s="22"/>
      <c r="X110" s="41"/>
    </row>
    <row r="111" spans="1:24" x14ac:dyDescent="0.25">
      <c r="A111" s="198" t="s">
        <v>140</v>
      </c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8"/>
      <c r="Q111" s="21"/>
      <c r="R111" s="21"/>
      <c r="S111" s="21"/>
      <c r="T111" s="21"/>
      <c r="U111" s="21"/>
      <c r="V111" s="21"/>
      <c r="W111" s="21"/>
      <c r="X111" s="42"/>
    </row>
    <row r="112" spans="1:24" x14ac:dyDescent="0.25">
      <c r="A112" s="198" t="s">
        <v>141</v>
      </c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8"/>
      <c r="Q112" s="19"/>
      <c r="R112" s="19"/>
      <c r="S112" s="19"/>
      <c r="T112" s="19"/>
      <c r="U112" s="19"/>
      <c r="V112" s="19"/>
      <c r="W112" s="19"/>
      <c r="X112" s="43"/>
    </row>
    <row r="113" spans="1:24" ht="13" thickBot="1" x14ac:dyDescent="0.3">
      <c r="A113" s="230" t="s">
        <v>142</v>
      </c>
      <c r="B113" s="231"/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44"/>
      <c r="Q113" s="45"/>
      <c r="R113" s="45"/>
      <c r="S113" s="45"/>
      <c r="T113" s="45"/>
      <c r="U113" s="45"/>
      <c r="V113" s="45"/>
      <c r="W113" s="45"/>
      <c r="X113" s="46"/>
    </row>
    <row r="114" spans="1:24" x14ac:dyDescent="0.25">
      <c r="A114" s="190"/>
      <c r="B114" s="190"/>
      <c r="C114" s="190"/>
      <c r="D114" s="190"/>
      <c r="E114" s="190"/>
      <c r="F114" s="190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4" x14ac:dyDescent="0.25">
      <c r="A115" s="191" t="s">
        <v>258</v>
      </c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</row>
    <row r="117" spans="1:24" x14ac:dyDescent="0.25">
      <c r="A117" s="189" t="s">
        <v>257</v>
      </c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</row>
    <row r="118" spans="1:24" x14ac:dyDescent="0.25">
      <c r="A118" s="24"/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4" x14ac:dyDescent="0.25">
      <c r="A119" s="27" t="s">
        <v>143</v>
      </c>
      <c r="B119" s="27"/>
      <c r="C119" s="99" t="s">
        <v>144</v>
      </c>
      <c r="D119" s="93"/>
      <c r="E119" s="93"/>
      <c r="F119" s="93"/>
      <c r="G119" s="93"/>
      <c r="H119" s="96"/>
      <c r="I119" s="96"/>
      <c r="J119" s="94"/>
      <c r="K119" s="94"/>
      <c r="L119" s="94"/>
      <c r="M119" s="94"/>
      <c r="N119" s="99" t="s">
        <v>159</v>
      </c>
      <c r="O119" s="93"/>
      <c r="P119" s="93"/>
      <c r="Q119" s="93"/>
      <c r="S119" s="98"/>
      <c r="T119" s="94"/>
      <c r="U119" s="94"/>
      <c r="V119" s="94"/>
      <c r="W119" s="94"/>
      <c r="X119" s="94"/>
    </row>
    <row r="120" spans="1:24" x14ac:dyDescent="0.25">
      <c r="A120" s="197" t="s">
        <v>154</v>
      </c>
      <c r="B120" s="197"/>
      <c r="C120" s="28"/>
      <c r="D120" s="28"/>
      <c r="E120" s="28"/>
      <c r="F120" s="28"/>
      <c r="G120" s="28"/>
      <c r="J120" s="100" t="s">
        <v>145</v>
      </c>
      <c r="K120" s="101"/>
      <c r="L120" s="101"/>
      <c r="M120" s="101"/>
      <c r="N120" s="28"/>
      <c r="O120" s="28"/>
      <c r="P120" s="28"/>
      <c r="Q120" s="28"/>
      <c r="R120" s="28"/>
      <c r="S120" s="185" t="s">
        <v>145</v>
      </c>
      <c r="T120" s="185"/>
      <c r="U120" s="185"/>
      <c r="V120" s="185"/>
      <c r="W120" s="185"/>
      <c r="X120" s="185"/>
    </row>
    <row r="121" spans="1:24" x14ac:dyDescent="0.25">
      <c r="A121" s="29"/>
      <c r="B121" s="97"/>
      <c r="C121" s="28"/>
      <c r="D121" s="26"/>
      <c r="E121" s="26"/>
      <c r="F121" s="26"/>
      <c r="G121" s="26"/>
      <c r="H121" s="28"/>
      <c r="I121" s="28"/>
      <c r="J121" s="130" t="s">
        <v>259</v>
      </c>
      <c r="K121" s="28"/>
      <c r="L121" s="28"/>
      <c r="M121" s="95"/>
      <c r="N121" s="95"/>
      <c r="O121" s="95"/>
      <c r="P121" s="95"/>
      <c r="Q121" s="95"/>
      <c r="R121" s="95"/>
      <c r="S121" s="26"/>
      <c r="T121" s="26"/>
      <c r="U121" s="131" t="s">
        <v>261</v>
      </c>
    </row>
    <row r="125" spans="1:24" x14ac:dyDescent="0.25">
      <c r="W125" s="2" t="s">
        <v>260</v>
      </c>
    </row>
  </sheetData>
  <sheetProtection selectLockedCells="1" selectUnlockedCells="1"/>
  <mergeCells count="55">
    <mergeCell ref="A60:X60"/>
    <mergeCell ref="J44:J48"/>
    <mergeCell ref="A113:O113"/>
    <mergeCell ref="C43:C48"/>
    <mergeCell ref="D43:D48"/>
    <mergeCell ref="A107:B107"/>
    <mergeCell ref="A108:F108"/>
    <mergeCell ref="A109:O109"/>
    <mergeCell ref="A110:O110"/>
    <mergeCell ref="A81:B81"/>
    <mergeCell ref="A82:X82"/>
    <mergeCell ref="M46:M48"/>
    <mergeCell ref="N46:N48"/>
    <mergeCell ref="Q47:X47"/>
    <mergeCell ref="P43:P48"/>
    <mergeCell ref="L46:L48"/>
    <mergeCell ref="K44:O45"/>
    <mergeCell ref="Q43:R43"/>
    <mergeCell ref="A49:X49"/>
    <mergeCell ref="A42:A48"/>
    <mergeCell ref="O46:O48"/>
    <mergeCell ref="Q42:X42"/>
    <mergeCell ref="S43:T43"/>
    <mergeCell ref="B42:B48"/>
    <mergeCell ref="C42:F42"/>
    <mergeCell ref="Q44:X45"/>
    <mergeCell ref="E43:F43"/>
    <mergeCell ref="A80:B80"/>
    <mergeCell ref="H42:H48"/>
    <mergeCell ref="I42:P42"/>
    <mergeCell ref="E44:E48"/>
    <mergeCell ref="F44:F48"/>
    <mergeCell ref="G44:G47"/>
    <mergeCell ref="A61:X61"/>
    <mergeCell ref="W43:X43"/>
    <mergeCell ref="A75:B75"/>
    <mergeCell ref="A76:X76"/>
    <mergeCell ref="I43:I48"/>
    <mergeCell ref="J43:O43"/>
    <mergeCell ref="K46:K48"/>
    <mergeCell ref="A50:X50"/>
    <mergeCell ref="A59:B59"/>
    <mergeCell ref="U43:V43"/>
    <mergeCell ref="S120:X120"/>
    <mergeCell ref="A83:X83"/>
    <mergeCell ref="A88:X88"/>
    <mergeCell ref="A117:X117"/>
    <mergeCell ref="A114:F114"/>
    <mergeCell ref="A115:X115"/>
    <mergeCell ref="A103:B103"/>
    <mergeCell ref="A104:X104"/>
    <mergeCell ref="A120:B120"/>
    <mergeCell ref="A112:O112"/>
    <mergeCell ref="A87:B87"/>
    <mergeCell ref="A111:O111"/>
  </mergeCells>
  <phoneticPr fontId="32" type="noConversion"/>
  <printOptions horizontalCentered="1"/>
  <pageMargins left="0.23622047244094491" right="0.23622047244094491" top="0.74803149606299213" bottom="0.74803149606299213" header="0.51181102362204722" footer="0.51181102362204722"/>
  <pageSetup paperSize="9" firstPageNumber="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 Запухляк</dc:creator>
  <cp:lastModifiedBy>Oleg</cp:lastModifiedBy>
  <cp:lastPrinted>2020-04-16T06:09:14Z</cp:lastPrinted>
  <dcterms:created xsi:type="dcterms:W3CDTF">2017-01-23T20:11:18Z</dcterms:created>
  <dcterms:modified xsi:type="dcterms:W3CDTF">2021-05-27T06:26:29Z</dcterms:modified>
</cp:coreProperties>
</file>