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13" i="1"/>
  <c r="L25"/>
  <c r="M18"/>
  <c r="L24"/>
  <c r="M21"/>
  <c r="L23"/>
  <c r="M5"/>
  <c r="M25"/>
  <c r="M16"/>
  <c r="M12"/>
  <c r="M9"/>
  <c r="M19"/>
  <c r="M17"/>
  <c r="M22"/>
  <c r="M15"/>
  <c r="M8"/>
  <c r="M24"/>
  <c r="M7"/>
  <c r="M14"/>
  <c r="M10"/>
  <c r="M4"/>
  <c r="M20"/>
  <c r="M11"/>
  <c r="M23"/>
  <c r="M3"/>
  <c r="M6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3"/>
</calcChain>
</file>

<file path=xl/sharedStrings.xml><?xml version="1.0" encoding="utf-8"?>
<sst xmlns="http://schemas.openxmlformats.org/spreadsheetml/2006/main" count="43" uniqueCount="43">
  <si>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</si>
  <si>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</si>
  <si>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</si>
  <si>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</si>
  <si>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</si>
  <si>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</si>
  <si>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</si>
  <si>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</si>
  <si>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</si>
  <si>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</si>
  <si>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</si>
  <si>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</si>
  <si>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</si>
  <si>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</si>
  <si>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</si>
  <si>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</si>
  <si>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</si>
  <si>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</si>
  <si>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</si>
  <si>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</si>
  <si>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</si>
  <si>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</si>
  <si>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</si>
  <si>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</si>
  <si>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</si>
  <si>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</si>
  <si>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</si>
  <si>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</si>
  <si>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</si>
  <si>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</si>
  <si>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</si>
  <si>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</si>
  <si>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</si>
  <si>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</si>
  <si>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</si>
  <si>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</si>
  <si>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Романишин Юлія Ігорівна</t>
  </si>
  <si>
    <t>МІ з ДІМ</t>
  </si>
  <si>
    <t>ПУПП ОІМ</t>
  </si>
  <si>
    <t>МІ з ОІМ</t>
  </si>
  <si>
    <t>Академічне письмо</t>
  </si>
  <si>
    <t>СЛАК</t>
  </si>
  <si>
    <t>Наук-пед практика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</si>
</sst>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6" fillId="7" borderId="4" xfId="1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6" fillId="7" borderId="10" xfId="1" applyFont="1" applyFill="1" applyBorder="1" applyAlignment="1">
      <alignment horizontal="left" textRotation="90"/>
    </xf>
    <xf numFmtId="0" fontId="14" fillId="0" borderId="8" xfId="0" applyFont="1" applyBorder="1" applyAlignment="1">
      <alignment horizontal="center" wrapText="1"/>
    </xf>
    <xf numFmtId="0" fontId="7" fillId="8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zoomScaleNormal="100" workbookViewId="0">
      <selection activeCell="E6" sqref="E6"/>
    </sheetView>
  </sheetViews>
  <sheetFormatPr defaultRowHeight="15"/>
  <cols>
    <col min="1" max="1" width="32" customWidth="1"/>
    <col min="2" max="3" width="5.7109375" customWidth="1"/>
    <col min="4" max="4" width="4" customWidth="1"/>
    <col min="5" max="9" width="5" customWidth="1"/>
    <col min="10" max="10" width="6.285156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5" t="s">
        <v>0</v>
      </c>
      <c r="B1" s="12"/>
      <c r="C1" s="37" t="s">
        <v>1</v>
      </c>
      <c r="D1" s="48"/>
      <c r="E1" s="15"/>
      <c r="F1" s="14"/>
      <c r="G1" s="15"/>
      <c r="H1" s="15"/>
      <c r="I1" s="15"/>
      <c r="J1" s="15"/>
      <c r="K1" s="46"/>
      <c r="L1" s="39" t="s">
        <v>2</v>
      </c>
      <c r="M1" s="41" t="s">
        <v>3</v>
      </c>
      <c r="N1" s="43" t="s">
        <v>4</v>
      </c>
      <c r="O1" s="44"/>
      <c r="P1" s="44"/>
      <c r="Q1" s="44"/>
      <c r="R1" s="44"/>
      <c r="S1" s="44"/>
      <c r="T1" s="45"/>
      <c r="U1" s="41" t="s">
        <v>5</v>
      </c>
      <c r="V1" s="9"/>
      <c r="W1" s="9"/>
    </row>
    <row r="2" spans="1:23" ht="120.75" customHeight="1" thickBot="1">
      <c r="A2" s="36"/>
      <c r="B2" s="24" t="s">
        <v>13</v>
      </c>
      <c r="C2" s="38"/>
      <c r="D2" s="49"/>
      <c r="E2" s="29" t="s">
        <v>37</v>
      </c>
      <c r="F2" s="29" t="s">
        <v>39</v>
      </c>
      <c r="G2" s="29" t="s">
        <v>40</v>
      </c>
      <c r="H2" s="24" t="s">
        <v>38</v>
      </c>
      <c r="I2" s="32" t="s">
        <v>41</v>
      </c>
      <c r="J2" s="29" t="s">
        <v>42</v>
      </c>
      <c r="K2" s="47"/>
      <c r="L2" s="40"/>
      <c r="M2" s="42"/>
      <c r="N2" s="10" t="s">
        <v>6</v>
      </c>
      <c r="O2" s="10" t="s">
        <v>7</v>
      </c>
      <c r="P2" s="10" t="s">
        <v>8</v>
      </c>
      <c r="Q2" s="11" t="s">
        <v>10</v>
      </c>
      <c r="R2" s="11" t="s">
        <v>11</v>
      </c>
      <c r="S2" s="11" t="s">
        <v>12</v>
      </c>
      <c r="T2" s="10" t="s">
        <v>9</v>
      </c>
      <c r="U2" s="42"/>
    </row>
    <row r="3" spans="1:23" ht="19.5" thickBot="1">
      <c r="A3" s="26" t="s">
        <v>19</v>
      </c>
      <c r="B3" s="30">
        <v>80</v>
      </c>
      <c r="C3" s="17">
        <v>54</v>
      </c>
      <c r="D3" s="16"/>
      <c r="E3" s="17">
        <v>86</v>
      </c>
      <c r="F3" s="17">
        <v>71</v>
      </c>
      <c r="G3" s="17">
        <v>60</v>
      </c>
      <c r="H3" s="34">
        <v>50</v>
      </c>
      <c r="I3" s="17">
        <v>51</v>
      </c>
      <c r="J3" s="33">
        <v>90</v>
      </c>
      <c r="K3" s="2"/>
      <c r="L3" s="3">
        <f t="shared" ref="L3:L25" si="0">(2*AVERAGE(B3:C3)+AVERAGE(E3:J3))/3</f>
        <v>67.333333333333329</v>
      </c>
      <c r="M3" s="3" t="str">
        <f t="shared" ref="M3:M25" si="1">IF(AND(MIN(B3:C3)&gt;89,MIN(E3:J3)&gt;89),"Так"," ")</f>
        <v xml:space="preserve"> </v>
      </c>
      <c r="N3" s="4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28" t="s">
        <v>14</v>
      </c>
      <c r="B4" s="31">
        <v>80</v>
      </c>
      <c r="C4" s="17">
        <v>86</v>
      </c>
      <c r="D4" s="16"/>
      <c r="E4" s="17">
        <v>72</v>
      </c>
      <c r="F4" s="17">
        <v>50</v>
      </c>
      <c r="G4" s="17">
        <v>61</v>
      </c>
      <c r="H4" s="17">
        <v>81</v>
      </c>
      <c r="I4" s="17">
        <v>62</v>
      </c>
      <c r="J4" s="22">
        <v>90</v>
      </c>
      <c r="K4" s="2"/>
      <c r="L4" s="3">
        <f t="shared" si="0"/>
        <v>78.444444444444443</v>
      </c>
      <c r="M4" s="3" t="str">
        <f t="shared" si="1"/>
        <v xml:space="preserve"> </v>
      </c>
      <c r="N4" s="4"/>
      <c r="O4" s="4"/>
      <c r="P4" s="4"/>
      <c r="Q4" s="13"/>
      <c r="R4" s="4"/>
      <c r="S4" s="4"/>
      <c r="T4" s="4"/>
      <c r="U4" s="13"/>
      <c r="V4" s="5"/>
      <c r="W4" s="1"/>
    </row>
    <row r="5" spans="1:23" ht="19.5" thickBot="1">
      <c r="A5" s="21" t="s">
        <v>15</v>
      </c>
      <c r="B5" s="31">
        <v>99</v>
      </c>
      <c r="C5" s="17">
        <v>98</v>
      </c>
      <c r="D5" s="16"/>
      <c r="E5" s="17">
        <v>97</v>
      </c>
      <c r="F5" s="17">
        <v>94</v>
      </c>
      <c r="G5" s="17">
        <v>94</v>
      </c>
      <c r="H5" s="17">
        <v>94</v>
      </c>
      <c r="I5" s="17">
        <v>97</v>
      </c>
      <c r="J5" s="22">
        <v>100</v>
      </c>
      <c r="K5" s="2"/>
      <c r="L5" s="3">
        <f t="shared" si="0"/>
        <v>97.666666666666671</v>
      </c>
      <c r="M5" s="3" t="str">
        <f t="shared" si="1"/>
        <v>Так</v>
      </c>
      <c r="N5" s="4"/>
      <c r="O5" s="4"/>
      <c r="P5" s="4"/>
      <c r="Q5" s="4"/>
      <c r="R5" s="7"/>
      <c r="S5" s="7"/>
      <c r="T5" s="7"/>
      <c r="U5" s="7"/>
      <c r="V5" s="1"/>
      <c r="W5" s="1"/>
    </row>
    <row r="6" spans="1:23" ht="19.5" thickBot="1">
      <c r="A6" s="20" t="s">
        <v>20</v>
      </c>
      <c r="B6" s="31">
        <v>92</v>
      </c>
      <c r="C6" s="34">
        <v>50</v>
      </c>
      <c r="D6" s="16"/>
      <c r="E6" s="34">
        <v>70</v>
      </c>
      <c r="F6" s="17">
        <v>79</v>
      </c>
      <c r="G6" s="34">
        <v>60</v>
      </c>
      <c r="H6" s="34">
        <v>50</v>
      </c>
      <c r="I6" s="17">
        <v>51</v>
      </c>
      <c r="J6" s="22">
        <v>75</v>
      </c>
      <c r="K6" s="2"/>
      <c r="L6" s="3">
        <f t="shared" si="0"/>
        <v>68.722222222222229</v>
      </c>
      <c r="M6" s="3" t="str">
        <f t="shared" si="1"/>
        <v xml:space="preserve"> </v>
      </c>
      <c r="N6" s="13"/>
      <c r="O6" s="4"/>
      <c r="P6" s="4"/>
      <c r="Q6" s="4"/>
      <c r="R6" s="6"/>
      <c r="S6" s="6"/>
      <c r="T6" s="6"/>
      <c r="U6" s="6"/>
      <c r="V6" s="5"/>
      <c r="W6" s="5"/>
    </row>
    <row r="7" spans="1:23" ht="19.5" thickBot="1">
      <c r="A7" s="28" t="s">
        <v>16</v>
      </c>
      <c r="B7" s="31">
        <v>90</v>
      </c>
      <c r="C7" s="17">
        <v>92</v>
      </c>
      <c r="D7" s="16"/>
      <c r="E7" s="17">
        <v>92</v>
      </c>
      <c r="F7" s="17">
        <v>96</v>
      </c>
      <c r="G7" s="17">
        <v>88</v>
      </c>
      <c r="H7" s="17">
        <v>80</v>
      </c>
      <c r="I7" s="17">
        <v>91</v>
      </c>
      <c r="J7" s="22">
        <v>93</v>
      </c>
      <c r="K7" s="2"/>
      <c r="L7" s="3">
        <f t="shared" si="0"/>
        <v>90.666666666666671</v>
      </c>
      <c r="M7" s="3" t="str">
        <f t="shared" si="1"/>
        <v xml:space="preserve"> </v>
      </c>
      <c r="N7" s="4"/>
      <c r="O7" s="4"/>
      <c r="P7" s="4"/>
      <c r="Q7" s="4"/>
      <c r="R7" s="4"/>
      <c r="S7" s="4"/>
      <c r="T7" s="4"/>
      <c r="U7" s="13"/>
      <c r="V7" s="1"/>
      <c r="W7" s="1"/>
    </row>
    <row r="8" spans="1:23" ht="19.5" thickBot="1">
      <c r="A8" s="20" t="s">
        <v>21</v>
      </c>
      <c r="B8" s="31">
        <v>88</v>
      </c>
      <c r="C8" s="17">
        <v>91</v>
      </c>
      <c r="D8" s="16"/>
      <c r="E8" s="17">
        <v>88</v>
      </c>
      <c r="F8" s="17">
        <v>90</v>
      </c>
      <c r="G8" s="17">
        <v>90</v>
      </c>
      <c r="H8" s="17">
        <v>90</v>
      </c>
      <c r="I8" s="17">
        <v>85</v>
      </c>
      <c r="J8" s="22">
        <v>95</v>
      </c>
      <c r="K8" s="2"/>
      <c r="L8" s="3">
        <f t="shared" si="0"/>
        <v>89.555555555555557</v>
      </c>
      <c r="M8" s="3" t="str">
        <f t="shared" si="1"/>
        <v xml:space="preserve"> </v>
      </c>
      <c r="N8" s="4"/>
      <c r="O8" s="4"/>
      <c r="P8" s="4"/>
      <c r="Q8" s="4"/>
      <c r="R8" s="4"/>
      <c r="S8" s="4"/>
      <c r="T8" s="4"/>
      <c r="U8" s="4"/>
      <c r="V8" s="1"/>
      <c r="W8" s="1"/>
    </row>
    <row r="9" spans="1:23" ht="19.5" thickBot="1">
      <c r="A9" s="21" t="s">
        <v>22</v>
      </c>
      <c r="B9" s="31">
        <v>96</v>
      </c>
      <c r="C9" s="17">
        <v>94</v>
      </c>
      <c r="D9" s="16"/>
      <c r="E9" s="17">
        <v>97</v>
      </c>
      <c r="F9" s="17">
        <v>93</v>
      </c>
      <c r="G9" s="17">
        <v>95</v>
      </c>
      <c r="H9" s="17">
        <v>90</v>
      </c>
      <c r="I9" s="17">
        <v>97</v>
      </c>
      <c r="J9" s="22">
        <v>98</v>
      </c>
      <c r="K9" s="2"/>
      <c r="L9" s="3">
        <f t="shared" si="0"/>
        <v>95</v>
      </c>
      <c r="M9" s="3" t="str">
        <f t="shared" si="1"/>
        <v>Так</v>
      </c>
      <c r="N9" s="4"/>
      <c r="O9" s="4"/>
      <c r="P9" s="4"/>
      <c r="Q9" s="4"/>
      <c r="R9" s="4"/>
      <c r="S9" s="4"/>
      <c r="T9" s="4"/>
      <c r="U9" s="4"/>
      <c r="V9" s="1"/>
      <c r="W9" s="1"/>
    </row>
    <row r="10" spans="1:23" ht="19.5" thickBot="1">
      <c r="A10" s="21" t="s">
        <v>17</v>
      </c>
      <c r="B10" s="31">
        <v>85</v>
      </c>
      <c r="C10" s="17">
        <v>80</v>
      </c>
      <c r="D10" s="16"/>
      <c r="E10" s="17">
        <v>83</v>
      </c>
      <c r="F10" s="17">
        <v>86</v>
      </c>
      <c r="G10" s="23">
        <v>81</v>
      </c>
      <c r="H10" s="23">
        <v>92</v>
      </c>
      <c r="I10" s="23">
        <v>94</v>
      </c>
      <c r="J10" s="22">
        <v>99</v>
      </c>
      <c r="K10" s="2"/>
      <c r="L10" s="3">
        <f t="shared" si="0"/>
        <v>84.722222222222229</v>
      </c>
      <c r="M10" s="3" t="str">
        <f t="shared" si="1"/>
        <v xml:space="preserve"> </v>
      </c>
      <c r="N10" s="13"/>
      <c r="O10" s="4"/>
      <c r="P10" s="4"/>
      <c r="Q10" s="4"/>
      <c r="R10" s="4"/>
      <c r="S10" s="4"/>
      <c r="T10" s="4"/>
      <c r="U10" s="4"/>
      <c r="V10" s="1"/>
      <c r="W10" s="1"/>
    </row>
    <row r="11" spans="1:23" ht="19.5" thickBot="1">
      <c r="A11" s="27" t="s">
        <v>23</v>
      </c>
      <c r="B11" s="31">
        <v>100</v>
      </c>
      <c r="C11" s="17">
        <v>60</v>
      </c>
      <c r="D11" s="16"/>
      <c r="E11" s="17">
        <v>80</v>
      </c>
      <c r="F11" s="17">
        <v>63</v>
      </c>
      <c r="G11" s="17">
        <v>69</v>
      </c>
      <c r="H11" s="17">
        <v>71</v>
      </c>
      <c r="I11" s="17">
        <v>55</v>
      </c>
      <c r="J11" s="22">
        <v>85</v>
      </c>
      <c r="K11" s="2"/>
      <c r="L11" s="3">
        <f t="shared" si="0"/>
        <v>76.833333333333329</v>
      </c>
      <c r="M11" s="3" t="str">
        <f t="shared" si="1"/>
        <v xml:space="preserve"> </v>
      </c>
      <c r="N11" s="7"/>
      <c r="O11" s="7"/>
      <c r="P11" s="7"/>
      <c r="Q11" s="7"/>
      <c r="R11" s="13"/>
      <c r="S11" s="13"/>
      <c r="T11" s="4"/>
      <c r="U11" s="4"/>
      <c r="V11" s="1"/>
      <c r="W11" s="1"/>
    </row>
    <row r="12" spans="1:23" ht="19.5" thickBot="1">
      <c r="A12" s="28" t="s">
        <v>24</v>
      </c>
      <c r="B12" s="31">
        <v>100</v>
      </c>
      <c r="C12" s="17">
        <v>91</v>
      </c>
      <c r="D12" s="16"/>
      <c r="E12" s="17">
        <v>96</v>
      </c>
      <c r="F12" s="17">
        <v>96</v>
      </c>
      <c r="G12" s="17">
        <v>90</v>
      </c>
      <c r="H12" s="17">
        <v>90</v>
      </c>
      <c r="I12" s="17">
        <v>91</v>
      </c>
      <c r="J12" s="22">
        <v>99</v>
      </c>
      <c r="K12" s="2"/>
      <c r="L12" s="3">
        <f t="shared" si="0"/>
        <v>94.8888888888889</v>
      </c>
      <c r="M12" s="3" t="str">
        <f t="shared" si="1"/>
        <v>Так</v>
      </c>
      <c r="N12" s="4"/>
      <c r="O12" s="4"/>
      <c r="P12" s="4"/>
      <c r="Q12" s="4"/>
      <c r="R12" s="4"/>
      <c r="S12" s="4"/>
      <c r="T12" s="4"/>
      <c r="U12" s="4"/>
      <c r="V12" s="1"/>
      <c r="W12" s="1"/>
    </row>
    <row r="13" spans="1:23" ht="19.5" thickBot="1">
      <c r="A13" s="20" t="s">
        <v>25</v>
      </c>
      <c r="B13" s="31">
        <v>55</v>
      </c>
      <c r="C13" s="17">
        <v>58</v>
      </c>
      <c r="D13" s="16"/>
      <c r="E13" s="17">
        <v>60</v>
      </c>
      <c r="F13" s="17">
        <v>54</v>
      </c>
      <c r="G13" s="17">
        <v>64</v>
      </c>
      <c r="H13" s="34">
        <v>50</v>
      </c>
      <c r="I13" s="17">
        <v>53</v>
      </c>
      <c r="J13" s="22">
        <v>80</v>
      </c>
      <c r="K13" s="2"/>
      <c r="L13" s="3">
        <f t="shared" si="0"/>
        <v>57.722222222222221</v>
      </c>
      <c r="M13" s="3" t="str">
        <f t="shared" si="1"/>
        <v xml:space="preserve"> </v>
      </c>
      <c r="N13" s="8"/>
      <c r="O13" s="8"/>
      <c r="P13" s="8"/>
      <c r="Q13" s="8"/>
      <c r="R13" s="4"/>
      <c r="S13" s="4"/>
      <c r="T13" s="4"/>
      <c r="U13" s="4"/>
      <c r="V13" s="1"/>
      <c r="W13" s="1"/>
    </row>
    <row r="14" spans="1:23" ht="19.5" thickBot="1">
      <c r="A14" s="28" t="s">
        <v>26</v>
      </c>
      <c r="B14" s="22">
        <v>94</v>
      </c>
      <c r="C14" s="17">
        <v>87</v>
      </c>
      <c r="D14" s="16"/>
      <c r="E14" s="17">
        <v>92</v>
      </c>
      <c r="F14" s="17">
        <v>84</v>
      </c>
      <c r="G14" s="17">
        <v>82</v>
      </c>
      <c r="H14" s="17">
        <v>82</v>
      </c>
      <c r="I14" s="17">
        <v>80</v>
      </c>
      <c r="J14" s="22">
        <v>94</v>
      </c>
      <c r="K14" s="2"/>
      <c r="L14" s="3">
        <f t="shared" si="0"/>
        <v>88.8888888888889</v>
      </c>
      <c r="M14" s="3" t="str">
        <f t="shared" si="1"/>
        <v xml:space="preserve"> </v>
      </c>
      <c r="N14" s="4"/>
      <c r="O14" s="4"/>
      <c r="P14" s="4"/>
      <c r="Q14" s="4"/>
      <c r="R14" s="4"/>
      <c r="S14" s="4"/>
      <c r="T14" s="4"/>
      <c r="U14" s="4"/>
      <c r="V14" s="1"/>
      <c r="W14" s="1"/>
    </row>
    <row r="15" spans="1:23" ht="33" thickBot="1">
      <c r="A15" s="28" t="s">
        <v>27</v>
      </c>
      <c r="B15" s="22">
        <v>95</v>
      </c>
      <c r="C15" s="17">
        <v>90</v>
      </c>
      <c r="D15" s="16"/>
      <c r="E15" s="17">
        <v>97</v>
      </c>
      <c r="F15" s="17">
        <v>91</v>
      </c>
      <c r="G15" s="17">
        <v>90</v>
      </c>
      <c r="H15" s="17">
        <v>92</v>
      </c>
      <c r="I15" s="17">
        <v>92</v>
      </c>
      <c r="J15" s="22">
        <v>95</v>
      </c>
      <c r="K15" s="2"/>
      <c r="L15" s="3">
        <f t="shared" si="0"/>
        <v>92.6111111111111</v>
      </c>
      <c r="M15" s="3" t="str">
        <f t="shared" si="1"/>
        <v>Так</v>
      </c>
      <c r="N15" s="4"/>
      <c r="O15" s="4"/>
      <c r="P15" s="4"/>
      <c r="Q15" s="4"/>
      <c r="R15" s="4"/>
      <c r="S15" s="4"/>
      <c r="T15" s="4"/>
      <c r="U15" s="4"/>
      <c r="V15" s="1"/>
      <c r="W15" s="1"/>
    </row>
    <row r="16" spans="1:23" ht="19.5" thickBot="1">
      <c r="A16" s="21" t="s">
        <v>28</v>
      </c>
      <c r="B16" s="22">
        <v>99</v>
      </c>
      <c r="C16" s="17">
        <v>95</v>
      </c>
      <c r="D16" s="16"/>
      <c r="E16" s="17">
        <v>99</v>
      </c>
      <c r="F16" s="17">
        <v>97</v>
      </c>
      <c r="G16" s="17">
        <v>95</v>
      </c>
      <c r="H16" s="17">
        <v>90</v>
      </c>
      <c r="I16" s="17">
        <v>97</v>
      </c>
      <c r="J16" s="22">
        <v>100</v>
      </c>
      <c r="K16" s="2"/>
      <c r="L16" s="3">
        <f t="shared" si="0"/>
        <v>96.777777777777771</v>
      </c>
      <c r="M16" s="3" t="str">
        <f t="shared" si="1"/>
        <v>Так</v>
      </c>
      <c r="N16" s="6"/>
      <c r="O16" s="6"/>
      <c r="P16" s="6"/>
      <c r="Q16" s="6"/>
      <c r="R16" s="4"/>
      <c r="S16" s="4"/>
      <c r="T16" s="4"/>
      <c r="U16" s="4"/>
      <c r="V16" s="5"/>
      <c r="W16" s="1"/>
    </row>
    <row r="17" spans="1:21" ht="19.5" thickBot="1">
      <c r="A17" s="21" t="s">
        <v>29</v>
      </c>
      <c r="B17" s="22">
        <v>90</v>
      </c>
      <c r="C17" s="17">
        <v>94</v>
      </c>
      <c r="D17" s="16"/>
      <c r="E17" s="17">
        <v>95</v>
      </c>
      <c r="F17" s="17">
        <v>93</v>
      </c>
      <c r="G17" s="17">
        <v>97</v>
      </c>
      <c r="H17" s="17">
        <v>90</v>
      </c>
      <c r="I17" s="17">
        <v>97</v>
      </c>
      <c r="J17" s="22">
        <v>100</v>
      </c>
      <c r="K17" s="2"/>
      <c r="L17" s="3">
        <f t="shared" si="0"/>
        <v>93.1111111111111</v>
      </c>
      <c r="M17" s="3" t="str">
        <f t="shared" si="1"/>
        <v>Так</v>
      </c>
      <c r="N17" s="4"/>
      <c r="O17" s="4"/>
      <c r="P17" s="4"/>
      <c r="Q17" s="4"/>
      <c r="R17" s="4"/>
      <c r="S17" s="4"/>
      <c r="T17" s="4"/>
      <c r="U17" s="4"/>
    </row>
    <row r="18" spans="1:21" ht="19.5" thickBot="1">
      <c r="A18" s="20" t="s">
        <v>30</v>
      </c>
      <c r="B18" s="22">
        <v>85</v>
      </c>
      <c r="C18" s="17">
        <v>61</v>
      </c>
      <c r="D18" s="16"/>
      <c r="E18" s="17">
        <v>60</v>
      </c>
      <c r="F18" s="17">
        <v>75</v>
      </c>
      <c r="G18" s="17">
        <v>88</v>
      </c>
      <c r="H18" s="17">
        <v>90</v>
      </c>
      <c r="I18" s="17">
        <v>82</v>
      </c>
      <c r="J18" s="22">
        <v>75</v>
      </c>
      <c r="K18" s="2"/>
      <c r="L18" s="3">
        <f t="shared" si="0"/>
        <v>74.777777777777771</v>
      </c>
      <c r="M18" s="3" t="str">
        <f t="shared" si="1"/>
        <v xml:space="preserve"> </v>
      </c>
      <c r="N18" s="4"/>
      <c r="O18" s="4"/>
      <c r="P18" s="4"/>
      <c r="Q18" s="4"/>
      <c r="R18" s="4"/>
      <c r="S18" s="4"/>
      <c r="T18" s="4"/>
      <c r="U18" s="4"/>
    </row>
    <row r="19" spans="1:21" ht="19.5" thickBot="1">
      <c r="A19" s="21" t="s">
        <v>31</v>
      </c>
      <c r="B19" s="22">
        <v>96</v>
      </c>
      <c r="C19" s="17">
        <v>93</v>
      </c>
      <c r="D19" s="16"/>
      <c r="E19" s="17">
        <v>96</v>
      </c>
      <c r="F19" s="17">
        <v>97</v>
      </c>
      <c r="G19" s="17">
        <v>93</v>
      </c>
      <c r="H19" s="17">
        <v>90</v>
      </c>
      <c r="I19" s="17">
        <v>96</v>
      </c>
      <c r="J19" s="22">
        <v>94</v>
      </c>
      <c r="K19" s="2"/>
      <c r="L19" s="3">
        <f t="shared" si="0"/>
        <v>94.444444444444443</v>
      </c>
      <c r="M19" s="3" t="str">
        <f t="shared" si="1"/>
        <v>Так</v>
      </c>
      <c r="N19" s="4"/>
      <c r="O19" s="4"/>
      <c r="P19" s="4"/>
      <c r="Q19" s="4"/>
      <c r="R19" s="4"/>
      <c r="S19" s="4"/>
      <c r="T19" s="4"/>
      <c r="U19" s="4"/>
    </row>
    <row r="20" spans="1:21" ht="19.5" thickBot="1">
      <c r="A20" s="27" t="s">
        <v>18</v>
      </c>
      <c r="B20" s="22">
        <v>90</v>
      </c>
      <c r="C20" s="17">
        <v>64</v>
      </c>
      <c r="D20" s="16"/>
      <c r="E20" s="17">
        <v>86</v>
      </c>
      <c r="F20" s="17">
        <v>82</v>
      </c>
      <c r="G20" s="17">
        <v>73</v>
      </c>
      <c r="H20" s="17">
        <v>72</v>
      </c>
      <c r="I20" s="17">
        <v>73</v>
      </c>
      <c r="J20" s="22">
        <v>93</v>
      </c>
      <c r="K20" s="2"/>
      <c r="L20" s="3">
        <f t="shared" si="0"/>
        <v>77.944444444444443</v>
      </c>
      <c r="M20" s="3" t="str">
        <f t="shared" si="1"/>
        <v xml:space="preserve"> </v>
      </c>
      <c r="N20" s="4"/>
      <c r="O20" s="4"/>
      <c r="P20" s="4"/>
      <c r="Q20" s="4"/>
      <c r="R20" s="7"/>
      <c r="S20" s="7"/>
      <c r="T20" s="7"/>
      <c r="U20" s="7"/>
    </row>
    <row r="21" spans="1:21" ht="32.25" thickBot="1">
      <c r="A21" s="20" t="s">
        <v>32</v>
      </c>
      <c r="B21" s="22">
        <v>73</v>
      </c>
      <c r="C21" s="17">
        <v>60</v>
      </c>
      <c r="D21" s="16"/>
      <c r="E21" s="17">
        <v>70</v>
      </c>
      <c r="F21" s="17">
        <v>52</v>
      </c>
      <c r="G21" s="17">
        <v>64</v>
      </c>
      <c r="H21" s="17">
        <v>60</v>
      </c>
      <c r="I21" s="17">
        <v>74</v>
      </c>
      <c r="J21" s="22">
        <v>95</v>
      </c>
      <c r="K21" s="2"/>
      <c r="L21" s="3">
        <f t="shared" si="0"/>
        <v>67.3888888888889</v>
      </c>
      <c r="M21" s="3" t="str">
        <f t="shared" si="1"/>
        <v xml:space="preserve"> </v>
      </c>
      <c r="N21" s="4"/>
      <c r="O21" s="4"/>
      <c r="P21" s="4"/>
      <c r="Q21" s="4"/>
      <c r="R21" s="7"/>
      <c r="S21" s="7"/>
      <c r="T21" s="7"/>
      <c r="U21" s="7"/>
    </row>
    <row r="22" spans="1:21" ht="19.5" thickBot="1">
      <c r="A22" s="20" t="s">
        <v>33</v>
      </c>
      <c r="B22" s="22">
        <v>90</v>
      </c>
      <c r="C22" s="17">
        <v>92</v>
      </c>
      <c r="D22" s="16"/>
      <c r="E22" s="17">
        <v>94</v>
      </c>
      <c r="F22" s="17">
        <v>97</v>
      </c>
      <c r="G22" s="17">
        <v>90</v>
      </c>
      <c r="H22" s="17">
        <v>73</v>
      </c>
      <c r="I22" s="17">
        <v>96</v>
      </c>
      <c r="J22" s="22">
        <v>100</v>
      </c>
      <c r="K22" s="2"/>
      <c r="L22" s="3">
        <f t="shared" si="0"/>
        <v>91.222222222222229</v>
      </c>
      <c r="M22" s="3" t="str">
        <f t="shared" si="1"/>
        <v xml:space="preserve"> </v>
      </c>
      <c r="N22" s="4"/>
      <c r="O22" s="4"/>
      <c r="P22" s="13"/>
      <c r="Q22" s="13"/>
      <c r="R22" s="4"/>
      <c r="S22" s="4"/>
      <c r="T22" s="4"/>
      <c r="U22" s="4"/>
    </row>
    <row r="23" spans="1:21" ht="32.25" thickBot="1">
      <c r="A23" s="20" t="s">
        <v>34</v>
      </c>
      <c r="B23" s="22">
        <v>90</v>
      </c>
      <c r="C23" s="17">
        <v>62</v>
      </c>
      <c r="D23" s="16"/>
      <c r="E23" s="17">
        <v>90</v>
      </c>
      <c r="F23" s="17">
        <v>83</v>
      </c>
      <c r="G23" s="17">
        <v>74</v>
      </c>
      <c r="H23" s="17">
        <v>87</v>
      </c>
      <c r="I23" s="17">
        <v>83</v>
      </c>
      <c r="J23" s="22">
        <v>98</v>
      </c>
      <c r="K23" s="2"/>
      <c r="L23" s="3">
        <f t="shared" si="0"/>
        <v>79.277777777777771</v>
      </c>
      <c r="M23" s="3" t="str">
        <f t="shared" si="1"/>
        <v xml:space="preserve"> </v>
      </c>
      <c r="N23" s="7"/>
      <c r="O23" s="7"/>
      <c r="P23" s="7"/>
      <c r="Q23" s="7"/>
      <c r="R23" s="4"/>
      <c r="S23" s="4"/>
      <c r="T23" s="4"/>
      <c r="U23" s="4"/>
    </row>
    <row r="24" spans="1:21" ht="19.5" thickBot="1">
      <c r="A24" s="27" t="s">
        <v>35</v>
      </c>
      <c r="B24" s="22">
        <v>100</v>
      </c>
      <c r="C24" s="17">
        <v>85</v>
      </c>
      <c r="D24" s="18"/>
      <c r="E24" s="17">
        <v>96</v>
      </c>
      <c r="F24" s="17">
        <v>96</v>
      </c>
      <c r="G24" s="17">
        <v>90</v>
      </c>
      <c r="H24" s="17">
        <v>70</v>
      </c>
      <c r="I24" s="17">
        <v>77</v>
      </c>
      <c r="J24" s="22">
        <v>97</v>
      </c>
      <c r="K24" s="2"/>
      <c r="L24" s="3">
        <f t="shared" si="0"/>
        <v>90.8888888888889</v>
      </c>
      <c r="M24" s="3" t="str">
        <f t="shared" si="1"/>
        <v xml:space="preserve"> </v>
      </c>
      <c r="N24" s="4"/>
      <c r="O24" s="4"/>
      <c r="P24" s="4"/>
      <c r="Q24" s="4"/>
      <c r="R24" s="4"/>
      <c r="S24" s="4"/>
      <c r="T24" s="4"/>
      <c r="U24" s="4"/>
    </row>
    <row r="25" spans="1:21" ht="19.5" thickBot="1">
      <c r="A25" s="21" t="s">
        <v>36</v>
      </c>
      <c r="B25" s="22">
        <v>98</v>
      </c>
      <c r="C25" s="19">
        <v>97</v>
      </c>
      <c r="D25" s="18"/>
      <c r="E25" s="17">
        <v>97</v>
      </c>
      <c r="F25" s="17">
        <v>100</v>
      </c>
      <c r="G25" s="17">
        <v>92</v>
      </c>
      <c r="H25" s="17">
        <v>93</v>
      </c>
      <c r="I25" s="17">
        <v>97</v>
      </c>
      <c r="J25" s="22">
        <v>98</v>
      </c>
      <c r="K25" s="2"/>
      <c r="L25" s="3">
        <f t="shared" si="0"/>
        <v>97.055555555555557</v>
      </c>
      <c r="M25" s="3" t="str">
        <f t="shared" si="1"/>
        <v>Так</v>
      </c>
      <c r="N25" s="7"/>
      <c r="O25" s="7"/>
      <c r="P25" s="7"/>
      <c r="Q25" s="7"/>
      <c r="R25" s="8"/>
      <c r="S25" s="8"/>
      <c r="T25" s="8"/>
      <c r="U25" s="8"/>
    </row>
    <row r="26" spans="1:21">
      <c r="A26" s="25"/>
    </row>
  </sheetData>
  <autoFilter ref="A1:L2">
    <filterColumn colId="1"/>
    <filterColumn colId="2"/>
    <filterColumn colId="4"/>
    <filterColumn colId="5"/>
    <filterColumn colId="6"/>
    <filterColumn colId="7"/>
    <filterColumn colId="8"/>
    <filterColumn colId="9"/>
    <sortState ref="A4:L25">
      <sortCondition descending="1" ref="L1:L2"/>
    </sortState>
  </autoFilter>
  <sortState ref="A3:Q25">
    <sortCondition ref="A3:A25"/>
  </sortState>
  <mergeCells count="8">
    <mergeCell ref="A1:A2"/>
    <mergeCell ref="C1:C2"/>
    <mergeCell ref="L1:L2"/>
    <mergeCell ref="M1:M2"/>
    <mergeCell ref="U1:U2"/>
    <mergeCell ref="N1:T1"/>
    <mergeCell ref="K1:K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2022-06-24T11:53:49Z</dcterms:modified>
</cp:coreProperties>
</file>