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28"/>
  <c r="L27"/>
  <c r="K27"/>
  <c r="L26"/>
  <c r="K26"/>
  <c r="L25"/>
  <c r="K25"/>
  <c r="L24"/>
  <c r="K24"/>
  <c r="L23"/>
  <c r="K23"/>
  <c r="L22"/>
  <c r="K22"/>
  <c r="L21"/>
  <c r="K21"/>
  <c r="L19"/>
  <c r="K19"/>
  <c r="L20"/>
  <c r="K20"/>
  <c r="L18"/>
  <c r="K18"/>
  <c r="L17"/>
  <c r="K17"/>
  <c r="L16"/>
  <c r="K16"/>
  <c r="K14"/>
  <c r="L4"/>
  <c r="L5"/>
  <c r="L6"/>
  <c r="L7"/>
  <c r="L8"/>
  <c r="L9"/>
  <c r="L10"/>
  <c r="L11"/>
  <c r="L12"/>
  <c r="L13"/>
  <c r="L14"/>
  <c r="L15"/>
  <c r="L3"/>
  <c r="K12"/>
  <c r="K7"/>
  <c r="K10"/>
  <c r="K13"/>
  <c r="K3"/>
  <c r="K6"/>
  <c r="K11"/>
  <c r="K8"/>
  <c r="K5"/>
  <c r="K4"/>
  <c r="K15"/>
  <c r="K9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<sst xmlns="http://schemas.openxmlformats.org/spreadsheetml/2006/main" count="45" uniqueCount="45">
  <si>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</si>
  <si>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</si>
  <si>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</si>
  <si>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</si>
  <si>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</si>
  <si>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</si>
  <si>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</si>
  <si>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</si>
  <si>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</si>
  <si>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</si>
  <si>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</si>
  <si>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</si>
  <si>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</si>
  <si>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</si>
  <si>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</si>
  <si>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Бігун Ольга Михайлівна</t>
  </si>
  <si>
    <t>Боянівська Марта Юріївна</t>
  </si>
  <si>
    <t>Гаврилишин Анна Віталіївна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</si>
  <si>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</si>
  <si>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</si>
  <si>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</si>
  <si>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</si>
  <si>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</si>
  <si>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</si>
  <si>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</si>
  <si>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</si>
  <si>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</si>
  <si>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</si>
  <si>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</si>
  <si>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</si>
  <si>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</si>
  <si>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</si>
  <si>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</si>
  <si>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</si>
  <si>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</si>
  <si>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</si>
  <si>
    <t>Вступ до предметно-мовного навчання</t>
  </si>
  <si>
    <t>Данюк Мар`яна Юріївна </t>
  </si>
  <si>
    <t>Кучерук (Когут) Анастасія Петрівна</t>
  </si>
  <si>
    <t>Лабачук Ганна Дмитрівна</t>
  </si>
  <si>
    <t>Лукинів Христина Ігорівна </t>
  </si>
  <si>
    <t>Петрів Лілія Йосипівна</t>
  </si>
  <si>
    <t>ТГ</t>
  </si>
  <si>
    <t>МВ ОІМ</t>
  </si>
  <si>
    <t>НП (лінгвістична/перекладознавча)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</si>
</sst>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3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6" fillId="7" borderId="4" xfId="1" applyFont="1" applyFill="1" applyBorder="1" applyAlignment="1">
      <alignment horizontal="left" textRotation="90"/>
    </xf>
    <xf numFmtId="0" fontId="12" fillId="0" borderId="8" xfId="0" applyFont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12" fillId="8" borderId="9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15" fillId="9" borderId="9" xfId="0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zoomScale="85" zoomScaleNormal="85" workbookViewId="0">
      <selection activeCell="C29" sqref="C29"/>
    </sheetView>
  </sheetViews>
  <sheetFormatPr defaultRowHeight="15"/>
  <cols>
    <col min="1" max="1" width="32" customWidth="1"/>
    <col min="2" max="5" width="5.7109375" customWidth="1"/>
    <col min="6" max="6" width="4" customWidth="1"/>
    <col min="7" max="8" width="6.140625" customWidth="1"/>
    <col min="9" max="9" width="4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41" t="s">
        <v>0</v>
      </c>
      <c r="B1" s="11"/>
      <c r="C1" s="13"/>
      <c r="D1" s="13"/>
      <c r="E1" s="39" t="s">
        <v>1</v>
      </c>
      <c r="F1" s="37"/>
      <c r="G1" s="39" t="s">
        <v>36</v>
      </c>
      <c r="H1" s="32"/>
      <c r="I1" s="39" t="s">
        <v>44</v>
      </c>
      <c r="J1" s="50"/>
      <c r="K1" s="43" t="s">
        <v>3</v>
      </c>
      <c r="L1" s="45" t="s">
        <v>4</v>
      </c>
      <c r="M1" s="47" t="s">
        <v>5</v>
      </c>
      <c r="N1" s="48"/>
      <c r="O1" s="48"/>
      <c r="P1" s="48"/>
      <c r="Q1" s="48"/>
      <c r="R1" s="48"/>
      <c r="S1" s="49"/>
      <c r="T1" s="45" t="s">
        <v>6</v>
      </c>
      <c r="U1" s="8"/>
      <c r="V1" s="8"/>
    </row>
    <row r="2" spans="1:22" ht="108.75" thickBot="1">
      <c r="A2" s="42"/>
      <c r="B2" s="24" t="s">
        <v>2</v>
      </c>
      <c r="C2" s="29" t="s">
        <v>42</v>
      </c>
      <c r="D2" s="29" t="s">
        <v>43</v>
      </c>
      <c r="E2" s="40"/>
      <c r="F2" s="38"/>
      <c r="G2" s="40"/>
      <c r="H2" s="33" t="s">
        <v>14</v>
      </c>
      <c r="I2" s="40"/>
      <c r="J2" s="51"/>
      <c r="K2" s="44"/>
      <c r="L2" s="46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46"/>
    </row>
    <row r="3" spans="1:22" ht="19.5" thickBot="1">
      <c r="A3" s="25" t="s">
        <v>15</v>
      </c>
      <c r="B3" s="17">
        <v>60</v>
      </c>
      <c r="C3" s="17">
        <v>53</v>
      </c>
      <c r="D3" s="17"/>
      <c r="E3" s="17"/>
      <c r="F3" s="19"/>
      <c r="G3" s="26">
        <v>54</v>
      </c>
      <c r="H3" s="26">
        <v>69</v>
      </c>
      <c r="I3" s="26">
        <v>95</v>
      </c>
      <c r="J3" s="2"/>
      <c r="K3" s="3">
        <f t="shared" ref="K3:K28" si="0">(2*AVERAGE(B3:E3)+AVERAGE(G3:I3))/3</f>
        <v>61.888888888888893</v>
      </c>
      <c r="L3" s="3" t="str">
        <f t="shared" ref="L3:L28" si="1">IF(AND(MIN(B3:E3)&gt;89,MIN(G3:I3)&gt;89),"Так","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30" t="s">
        <v>16</v>
      </c>
      <c r="B4" s="17">
        <v>80</v>
      </c>
      <c r="C4" s="17">
        <v>61</v>
      </c>
      <c r="D4" s="17"/>
      <c r="E4" s="17">
        <v>90</v>
      </c>
      <c r="F4" s="19"/>
      <c r="G4" s="27">
        <v>78</v>
      </c>
      <c r="H4" s="27">
        <v>95</v>
      </c>
      <c r="I4" s="27">
        <v>95</v>
      </c>
      <c r="J4" s="2"/>
      <c r="K4" s="3">
        <f t="shared" si="0"/>
        <v>81.1111111111111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19.5" thickBot="1">
      <c r="A5" s="30" t="s">
        <v>17</v>
      </c>
      <c r="B5" s="17">
        <v>94</v>
      </c>
      <c r="C5" s="17">
        <v>83</v>
      </c>
      <c r="D5" s="17"/>
      <c r="E5" s="17">
        <v>98</v>
      </c>
      <c r="F5" s="19"/>
      <c r="G5" s="27">
        <v>90</v>
      </c>
      <c r="H5" s="27">
        <v>100</v>
      </c>
      <c r="I5" s="27">
        <v>95</v>
      </c>
      <c r="J5" s="2"/>
      <c r="K5" s="3">
        <f t="shared" si="0"/>
        <v>92.777777777777786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14" t="s">
        <v>18</v>
      </c>
      <c r="B6" s="17">
        <v>80</v>
      </c>
      <c r="C6" s="17">
        <v>75</v>
      </c>
      <c r="D6" s="17"/>
      <c r="E6" s="17"/>
      <c r="F6" s="19"/>
      <c r="G6" s="27">
        <v>87</v>
      </c>
      <c r="H6" s="27">
        <v>96</v>
      </c>
      <c r="I6" s="27">
        <v>95</v>
      </c>
      <c r="J6" s="2"/>
      <c r="K6" s="3">
        <f t="shared" si="0"/>
        <v>82.555555555555557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14" t="s">
        <v>19</v>
      </c>
      <c r="B7" s="17">
        <v>70</v>
      </c>
      <c r="C7" s="17">
        <v>74</v>
      </c>
      <c r="D7" s="17"/>
      <c r="E7" s="17"/>
      <c r="F7" s="19"/>
      <c r="G7" s="27">
        <v>66</v>
      </c>
      <c r="H7" s="27">
        <v>86</v>
      </c>
      <c r="I7" s="27">
        <v>95</v>
      </c>
      <c r="J7" s="2"/>
      <c r="K7" s="3">
        <f t="shared" si="0"/>
        <v>75.444444444444443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20</v>
      </c>
      <c r="B8" s="17">
        <v>84</v>
      </c>
      <c r="C8" s="17">
        <v>69</v>
      </c>
      <c r="D8" s="17"/>
      <c r="E8" s="17"/>
      <c r="F8" s="19"/>
      <c r="G8" s="27">
        <v>68</v>
      </c>
      <c r="H8" s="27">
        <v>87</v>
      </c>
      <c r="I8" s="27">
        <v>90</v>
      </c>
      <c r="J8" s="2"/>
      <c r="K8" s="3">
        <f t="shared" si="0"/>
        <v>78.222222222222229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14" t="s">
        <v>37</v>
      </c>
      <c r="B9" s="22">
        <v>61</v>
      </c>
      <c r="C9" s="22">
        <v>58</v>
      </c>
      <c r="D9" s="22"/>
      <c r="E9" s="22">
        <v>70</v>
      </c>
      <c r="F9" s="18"/>
      <c r="G9" s="34"/>
      <c r="H9" s="35">
        <v>80</v>
      </c>
      <c r="I9" s="27">
        <v>80</v>
      </c>
      <c r="J9" s="2"/>
      <c r="K9" s="3">
        <f t="shared" si="0"/>
        <v>68.666666666666671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32.25" thickBot="1">
      <c r="A10" s="31" t="s">
        <v>21</v>
      </c>
      <c r="B10" s="17">
        <v>87</v>
      </c>
      <c r="C10" s="17">
        <v>76</v>
      </c>
      <c r="D10" s="17"/>
      <c r="E10" s="17">
        <v>94</v>
      </c>
      <c r="F10" s="19"/>
      <c r="G10" s="27">
        <v>83</v>
      </c>
      <c r="H10" s="27">
        <v>90</v>
      </c>
      <c r="I10" s="27">
        <v>95</v>
      </c>
      <c r="J10" s="2"/>
      <c r="K10" s="3">
        <f t="shared" si="0"/>
        <v>86.8888888888889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19.5" thickBot="1">
      <c r="A11" s="30" t="s">
        <v>22</v>
      </c>
      <c r="B11" s="17">
        <v>98</v>
      </c>
      <c r="C11" s="17">
        <v>82</v>
      </c>
      <c r="D11" s="17"/>
      <c r="E11" s="17">
        <v>96</v>
      </c>
      <c r="F11" s="19"/>
      <c r="G11" s="27">
        <v>88</v>
      </c>
      <c r="H11" s="27">
        <v>100</v>
      </c>
      <c r="I11" s="27">
        <v>95</v>
      </c>
      <c r="J11" s="2"/>
      <c r="K11" s="3">
        <f t="shared" si="0"/>
        <v>92.777777777777771</v>
      </c>
      <c r="L11" s="3" t="str">
        <f t="shared" si="1"/>
        <v xml:space="preserve"> </v>
      </c>
      <c r="M11" s="4"/>
      <c r="N11" s="4"/>
      <c r="O11" s="12"/>
      <c r="P11" s="12"/>
      <c r="Q11" s="12"/>
      <c r="R11" s="12"/>
      <c r="S11" s="4"/>
      <c r="T11" s="4"/>
      <c r="U11" s="1"/>
      <c r="V11" s="1"/>
    </row>
    <row r="12" spans="1:22" ht="19.5" thickBot="1">
      <c r="A12" s="14" t="s">
        <v>23</v>
      </c>
      <c r="B12" s="17">
        <v>84</v>
      </c>
      <c r="C12" s="17">
        <v>76</v>
      </c>
      <c r="D12" s="17"/>
      <c r="E12" s="17"/>
      <c r="F12" s="19"/>
      <c r="G12" s="27">
        <v>81</v>
      </c>
      <c r="H12" s="27">
        <v>92</v>
      </c>
      <c r="I12" s="27">
        <v>95</v>
      </c>
      <c r="J12" s="2"/>
      <c r="K12" s="3">
        <f t="shared" si="0"/>
        <v>83.1111111111111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14" t="s">
        <v>24</v>
      </c>
      <c r="B13" s="17">
        <v>76</v>
      </c>
      <c r="C13" s="17">
        <v>74</v>
      </c>
      <c r="D13" s="17"/>
      <c r="E13" s="17"/>
      <c r="F13" s="19"/>
      <c r="G13" s="27">
        <v>78</v>
      </c>
      <c r="H13" s="27">
        <v>92</v>
      </c>
      <c r="I13" s="27">
        <v>95</v>
      </c>
      <c r="J13" s="2"/>
      <c r="K13" s="3">
        <f t="shared" si="0"/>
        <v>79.444444444444443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32.25" thickBot="1">
      <c r="A14" s="30" t="s">
        <v>38</v>
      </c>
      <c r="B14" s="22">
        <v>78</v>
      </c>
      <c r="C14" s="23">
        <v>67</v>
      </c>
      <c r="D14" s="23"/>
      <c r="E14" s="23">
        <v>88</v>
      </c>
      <c r="F14" s="20"/>
      <c r="G14" s="27">
        <v>83</v>
      </c>
      <c r="H14" s="27">
        <v>90</v>
      </c>
      <c r="I14" s="27">
        <v>97</v>
      </c>
      <c r="J14" s="15"/>
      <c r="K14" s="3">
        <f t="shared" si="0"/>
        <v>81.777777777777786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14" t="s">
        <v>39</v>
      </c>
      <c r="B15" s="36"/>
      <c r="C15" s="17">
        <v>50</v>
      </c>
      <c r="D15" s="17"/>
      <c r="E15" s="17">
        <v>80</v>
      </c>
      <c r="F15" s="21"/>
      <c r="G15" s="27">
        <v>60</v>
      </c>
      <c r="H15" s="27">
        <v>84</v>
      </c>
      <c r="I15" s="27">
        <v>80</v>
      </c>
      <c r="J15" s="16"/>
      <c r="K15" s="3">
        <f t="shared" si="0"/>
        <v>68.222222222222229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19.5" thickBot="1">
      <c r="A16" s="14" t="s">
        <v>25</v>
      </c>
      <c r="B16" s="22">
        <v>86</v>
      </c>
      <c r="C16" s="23">
        <v>74</v>
      </c>
      <c r="D16" s="23"/>
      <c r="E16" s="23"/>
      <c r="F16" s="20"/>
      <c r="G16" s="27">
        <v>90</v>
      </c>
      <c r="H16" s="27">
        <v>97</v>
      </c>
      <c r="I16" s="27">
        <v>95</v>
      </c>
      <c r="J16" s="15"/>
      <c r="K16" s="3">
        <f t="shared" si="0"/>
        <v>84.666666666666671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14" t="s">
        <v>40</v>
      </c>
      <c r="B17" s="17">
        <v>87</v>
      </c>
      <c r="C17" s="36"/>
      <c r="D17" s="17"/>
      <c r="E17" s="17">
        <v>70</v>
      </c>
      <c r="F17" s="21"/>
      <c r="G17" s="27">
        <v>50</v>
      </c>
      <c r="H17" s="27">
        <v>80</v>
      </c>
      <c r="I17" s="27">
        <v>85</v>
      </c>
      <c r="J17" s="16"/>
      <c r="K17" s="3">
        <f t="shared" si="0"/>
        <v>76.222222222222229</v>
      </c>
      <c r="L17" s="3" t="str">
        <f t="shared" si="1"/>
        <v xml:space="preserve"> </v>
      </c>
      <c r="M17" s="4"/>
      <c r="N17" s="4"/>
      <c r="O17" s="4"/>
      <c r="P17" s="4"/>
      <c r="Q17" s="4"/>
      <c r="R17" s="4"/>
      <c r="S17" s="4"/>
      <c r="T17" s="4"/>
    </row>
    <row r="18" spans="1:20" ht="19.5" thickBot="1">
      <c r="A18" s="14" t="s">
        <v>26</v>
      </c>
      <c r="B18" s="17">
        <v>66</v>
      </c>
      <c r="C18" s="17">
        <v>52</v>
      </c>
      <c r="D18" s="17"/>
      <c r="E18" s="17">
        <v>78</v>
      </c>
      <c r="F18" s="19"/>
      <c r="G18" s="27">
        <v>70</v>
      </c>
      <c r="H18" s="27">
        <v>90</v>
      </c>
      <c r="I18" s="27">
        <v>85</v>
      </c>
      <c r="J18" s="2"/>
      <c r="K18" s="3">
        <f t="shared" si="0"/>
        <v>70.777777777777771</v>
      </c>
      <c r="L18" s="3" t="str">
        <f t="shared" si="1"/>
        <v xml:space="preserve"> </v>
      </c>
      <c r="M18" s="7"/>
      <c r="N18" s="7"/>
      <c r="O18" s="7"/>
      <c r="P18" s="7"/>
      <c r="Q18" s="7"/>
      <c r="R18" s="7"/>
      <c r="S18" s="7"/>
      <c r="T18" s="7"/>
    </row>
    <row r="19" spans="1:20" ht="19.5" thickBot="1">
      <c r="A19" s="14" t="s">
        <v>27</v>
      </c>
      <c r="B19" s="17">
        <v>50</v>
      </c>
      <c r="C19" s="36"/>
      <c r="D19" s="17"/>
      <c r="E19" s="17"/>
      <c r="F19" s="19"/>
      <c r="G19" s="34"/>
      <c r="H19" s="35">
        <v>68</v>
      </c>
      <c r="I19" s="27">
        <v>80</v>
      </c>
      <c r="J19" s="2"/>
      <c r="K19" s="3">
        <f t="shared" si="0"/>
        <v>58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19.5" thickBot="1">
      <c r="A20" s="14" t="s">
        <v>29</v>
      </c>
      <c r="B20" s="17">
        <v>70</v>
      </c>
      <c r="C20" s="17">
        <v>77</v>
      </c>
      <c r="D20" s="17"/>
      <c r="E20" s="17"/>
      <c r="F20" s="19"/>
      <c r="G20" s="27">
        <v>90</v>
      </c>
      <c r="H20" s="27">
        <v>93</v>
      </c>
      <c r="I20" s="27">
        <v>96</v>
      </c>
      <c r="J20" s="2"/>
      <c r="K20" s="3">
        <f t="shared" si="0"/>
        <v>80</v>
      </c>
      <c r="L20" s="3" t="str">
        <f t="shared" si="1"/>
        <v xml:space="preserve"> </v>
      </c>
      <c r="M20" s="6"/>
      <c r="N20" s="6"/>
      <c r="O20" s="6"/>
      <c r="P20" s="6"/>
      <c r="Q20" s="6"/>
      <c r="R20" s="6"/>
      <c r="S20" s="6"/>
      <c r="T20" s="6"/>
    </row>
    <row r="21" spans="1:20" ht="19.5" thickBot="1">
      <c r="A21" s="30" t="s">
        <v>41</v>
      </c>
      <c r="B21" s="17">
        <v>90</v>
      </c>
      <c r="C21" s="17">
        <v>85</v>
      </c>
      <c r="D21" s="17"/>
      <c r="E21" s="17">
        <v>92</v>
      </c>
      <c r="F21" s="19"/>
      <c r="G21" s="27">
        <v>86</v>
      </c>
      <c r="H21" s="27">
        <v>92</v>
      </c>
      <c r="I21" s="27">
        <v>99</v>
      </c>
      <c r="J21" s="2"/>
      <c r="K21" s="3">
        <f t="shared" si="0"/>
        <v>90.1111111111111</v>
      </c>
      <c r="L21" s="3" t="str">
        <f t="shared" si="1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19.5" thickBot="1">
      <c r="A22" s="14" t="s">
        <v>28</v>
      </c>
      <c r="B22" s="22">
        <v>82</v>
      </c>
      <c r="C22" s="22">
        <v>70</v>
      </c>
      <c r="D22" s="22"/>
      <c r="E22" s="22"/>
      <c r="F22" s="18"/>
      <c r="G22" s="27">
        <v>82</v>
      </c>
      <c r="H22" s="27">
        <v>95</v>
      </c>
      <c r="I22" s="27">
        <v>95</v>
      </c>
      <c r="J22" s="2"/>
      <c r="K22" s="3">
        <f t="shared" si="0"/>
        <v>80.8888888888889</v>
      </c>
      <c r="L22" s="3" t="str">
        <f t="shared" si="1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19.5" thickBot="1">
      <c r="A23" s="14" t="s">
        <v>30</v>
      </c>
      <c r="B23" s="17">
        <v>84</v>
      </c>
      <c r="C23" s="17">
        <v>64</v>
      </c>
      <c r="D23" s="17"/>
      <c r="E23" s="17"/>
      <c r="F23" s="19"/>
      <c r="G23" s="27">
        <v>78</v>
      </c>
      <c r="H23" s="27">
        <v>94</v>
      </c>
      <c r="I23" s="27">
        <v>97</v>
      </c>
      <c r="J23" s="2"/>
      <c r="K23" s="3">
        <f t="shared" si="0"/>
        <v>79.222222222222229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19.5" thickBot="1">
      <c r="A24" s="14" t="s">
        <v>31</v>
      </c>
      <c r="B24" s="17">
        <v>60</v>
      </c>
      <c r="C24" s="17">
        <v>50</v>
      </c>
      <c r="D24" s="17"/>
      <c r="E24" s="17">
        <v>72</v>
      </c>
      <c r="F24" s="19"/>
      <c r="G24" s="27">
        <v>53</v>
      </c>
      <c r="H24" s="27">
        <v>92</v>
      </c>
      <c r="I24" s="27">
        <v>85</v>
      </c>
      <c r="J24" s="2"/>
      <c r="K24" s="3">
        <f t="shared" si="0"/>
        <v>66</v>
      </c>
      <c r="L24" s="3" t="str">
        <f t="shared" si="1"/>
        <v xml:space="preserve"> </v>
      </c>
      <c r="M24" s="4"/>
      <c r="N24" s="4"/>
      <c r="O24" s="12"/>
      <c r="P24" s="12"/>
      <c r="Q24" s="12"/>
      <c r="R24" s="12"/>
      <c r="S24" s="4"/>
      <c r="T24" s="4"/>
    </row>
    <row r="25" spans="1:20" ht="32.25" thickBot="1">
      <c r="A25" s="30" t="s">
        <v>32</v>
      </c>
      <c r="B25" s="17">
        <v>60</v>
      </c>
      <c r="C25" s="17">
        <v>76</v>
      </c>
      <c r="D25" s="17"/>
      <c r="E25" s="17">
        <v>76</v>
      </c>
      <c r="F25" s="19"/>
      <c r="G25" s="27">
        <v>75</v>
      </c>
      <c r="H25" s="27">
        <v>91</v>
      </c>
      <c r="I25" s="27">
        <v>90</v>
      </c>
      <c r="J25" s="2"/>
      <c r="K25" s="3">
        <f t="shared" si="0"/>
        <v>75.555555555555557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32.25" thickBot="1">
      <c r="A26" s="14" t="s">
        <v>33</v>
      </c>
      <c r="B26" s="17">
        <v>84</v>
      </c>
      <c r="C26" s="17">
        <v>59</v>
      </c>
      <c r="D26" s="17"/>
      <c r="E26" s="17">
        <v>94</v>
      </c>
      <c r="F26" s="19"/>
      <c r="G26" s="28">
        <v>81</v>
      </c>
      <c r="H26" s="28">
        <v>97</v>
      </c>
      <c r="I26" s="27">
        <v>95</v>
      </c>
      <c r="J26" s="2"/>
      <c r="K26" s="3">
        <f t="shared" si="0"/>
        <v>83</v>
      </c>
      <c r="L26" s="3" t="str">
        <f t="shared" si="1"/>
        <v xml:space="preserve"> </v>
      </c>
      <c r="M26" s="4"/>
      <c r="N26" s="4"/>
      <c r="O26" s="4"/>
      <c r="P26" s="4"/>
      <c r="Q26" s="4"/>
      <c r="R26" s="4"/>
      <c r="S26" s="4"/>
      <c r="T26" s="4"/>
    </row>
    <row r="27" spans="1:20" ht="19.5" thickBot="1">
      <c r="A27" s="14" t="s">
        <v>34</v>
      </c>
      <c r="B27" s="17">
        <v>70</v>
      </c>
      <c r="C27" s="17">
        <v>74</v>
      </c>
      <c r="D27" s="17"/>
      <c r="E27" s="17"/>
      <c r="F27" s="19"/>
      <c r="G27" s="27">
        <v>88</v>
      </c>
      <c r="H27" s="27">
        <v>91</v>
      </c>
      <c r="I27" s="27">
        <v>95</v>
      </c>
      <c r="J27" s="2"/>
      <c r="K27" s="3">
        <f t="shared" si="0"/>
        <v>78.444444444444443</v>
      </c>
      <c r="L27" s="3" t="str">
        <f t="shared" si="1"/>
        <v xml:space="preserve"> </v>
      </c>
      <c r="M27" s="4"/>
      <c r="N27" s="4"/>
      <c r="O27" s="4"/>
      <c r="P27" s="4"/>
      <c r="Q27" s="4"/>
      <c r="R27" s="4"/>
      <c r="S27" s="4"/>
      <c r="T27" s="4"/>
    </row>
    <row r="28" spans="1:20" ht="19.5" thickBot="1">
      <c r="A28" s="14" t="s">
        <v>35</v>
      </c>
      <c r="B28" s="17">
        <v>70</v>
      </c>
      <c r="C28" s="17">
        <v>73</v>
      </c>
      <c r="D28" s="17"/>
      <c r="E28" s="17"/>
      <c r="F28" s="19"/>
      <c r="G28" s="28">
        <v>64</v>
      </c>
      <c r="H28" s="28">
        <v>88</v>
      </c>
      <c r="I28" s="27">
        <v>95</v>
      </c>
      <c r="J28" s="2"/>
      <c r="K28" s="3">
        <f t="shared" si="0"/>
        <v>75.1111111111111</v>
      </c>
      <c r="L28" s="3" t="str">
        <f t="shared" si="1"/>
        <v xml:space="preserve"> </v>
      </c>
      <c r="M28" s="4"/>
      <c r="N28" s="4"/>
      <c r="O28" s="4"/>
      <c r="P28" s="4"/>
      <c r="Q28" s="4"/>
      <c r="R28" s="4"/>
      <c r="S28" s="4"/>
      <c r="T28" s="4"/>
    </row>
  </sheetData>
  <autoFilter ref="A1:K2">
    <filterColumn colId="1"/>
    <filterColumn colId="2"/>
    <filterColumn colId="3"/>
    <filterColumn colId="4"/>
    <filterColumn colId="7"/>
    <sortState ref="A4:O29">
      <sortCondition descending="1" ref="K1:K2"/>
    </sortState>
  </autoFilter>
  <mergeCells count="10">
    <mergeCell ref="K1:K2"/>
    <mergeCell ref="L1:L2"/>
    <mergeCell ref="T1:T2"/>
    <mergeCell ref="M1:S1"/>
    <mergeCell ref="J1:J2"/>
    <mergeCell ref="F1:F2"/>
    <mergeCell ref="G1:G2"/>
    <mergeCell ref="I1:I2"/>
    <mergeCell ref="A1:A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2022-01-21T12:47:47Z</dcterms:modified>
</cp:coreProperties>
</file>