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8" i="1"/>
  <c r="K28"/>
  <c r="L27"/>
  <c r="K27"/>
  <c r="L26"/>
  <c r="K26"/>
  <c r="L25"/>
  <c r="K25"/>
  <c r="L24"/>
  <c r="K24"/>
  <c r="L23"/>
  <c r="K23"/>
  <c r="L22"/>
  <c r="K22"/>
  <c r="L21"/>
  <c r="K21"/>
  <c r="L19"/>
  <c r="K19"/>
  <c r="L20"/>
  <c r="K20"/>
  <c r="L18"/>
  <c r="K18"/>
  <c r="L17"/>
  <c r="K17"/>
  <c r="L16"/>
  <c r="K16"/>
  <c r="K14"/>
  <c r="L4"/>
  <c r="L5"/>
  <c r="L6"/>
  <c r="L7"/>
  <c r="L8"/>
  <c r="L9"/>
  <c r="L10"/>
  <c r="L11"/>
  <c r="L12"/>
  <c r="L13"/>
  <c r="L14"/>
  <c r="L15"/>
  <c r="L3"/>
  <c r="K12"/>
  <c r="K7"/>
  <c r="K10"/>
  <c r="K13"/>
  <c r="K3"/>
  <c r="K6"/>
  <c r="K11"/>
  <c r="K8"/>
  <c r="K5"/>
  <c r="K4"/>
  <c r="K15"/>
  <c r="K9"/>
</calcChain>
</file>

<file path=xl/sharedStrings.xml><?xml version="1.0" encoding="utf-8"?>
<sst xmlns="http://schemas.openxmlformats.org/spreadsheetml/2006/main" count="45" uniqueCount="45">
  <si>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</si>
  <si>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</si>
  <si>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</si>
  <si>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</si>
  <si>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</si>
  <si>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</si>
  <si>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</si>
  <si>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</si>
  <si>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</si>
  <si>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</si>
  <si>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</si>
  <si>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</si>
  <si>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</si>
  <si>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</si>
  <si>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</si>
  <si>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Бігун Ольга Михайлівна</t>
  </si>
  <si>
    <t>Боянівська Марта Юріївна</t>
  </si>
  <si>
    <t>Гаврилишин Анна Віталіївна</t>
  </si>
  <si>
    <t>Головенко Аліна Михайлівна</t>
  </si>
  <si>
    <t>Грималюк Софія Петрівна</t>
  </si>
  <si>
    <t>Грудзевич Віталія Ігорівна</t>
  </si>
  <si>
    <t>Дречевич Роксолана Миколаївна</t>
  </si>
  <si>
    <t>Какапич Тетяна Романівна</t>
  </si>
  <si>
    <t>Ковальчук Яна Ігорівна</t>
  </si>
  <si>
    <t>Костик Таїсія Олегівна</t>
  </si>
  <si>
    <t>Луканюк Василина Іванівна</t>
  </si>
  <si>
    <t>Марцінко Тетяна Андріївна</t>
  </si>
  <si>
    <t>Мищак Лілія Степанівна</t>
  </si>
  <si>
    <t>Попазова Евеліна Арсенівна</t>
  </si>
  <si>
    <t>Олійник Богдана Іванівна</t>
  </si>
  <si>
    <t>Ріпа Христина Віталіївна</t>
  </si>
  <si>
    <t>Сухаребська Ірина Юріївна</t>
  </si>
  <si>
    <t>Федорко Олександр Романович</t>
  </si>
  <si>
    <t>Ціховська Анастасія Володимирівна</t>
  </si>
  <si>
    <t>Човган Наталія Степанівна</t>
  </si>
  <si>
    <t>Шопоняк Сніжана Михайлівна</t>
  </si>
  <si>
    <t>Вступ до предметно-мовного навчання</t>
  </si>
  <si>
    <t>Данюк Мар`яна Юріївна </t>
  </si>
  <si>
    <t>Кучерук (Когут) Анастасія Петрівна</t>
  </si>
  <si>
    <t>Лабачук Ганна Дмитрівна</t>
  </si>
  <si>
    <t>Лукинів Христина Ігорівна </t>
  </si>
  <si>
    <t>Петрів Лілія Йосипівна</t>
  </si>
  <si>
    <t>ТГ</t>
  </si>
  <si>
    <t>МВ ОІМ</t>
  </si>
  <si>
    <t>НП (лінгвістична/перекладознавча)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</si>
</sst>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3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12" fillId="0" borderId="9" xfId="0" applyFont="1" applyBorder="1" applyAlignment="1">
      <alignment vertical="top" wrapText="1"/>
    </xf>
    <xf numFmtId="0" fontId="0" fillId="6" borderId="1" xfId="0" applyFill="1" applyBorder="1"/>
    <xf numFmtId="0" fontId="1" fillId="6" borderId="1" xfId="1" applyFill="1" applyBorder="1" applyAlignment="1">
      <alignment horizontal="center"/>
    </xf>
    <xf numFmtId="0" fontId="7" fillId="5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0" fontId="6" fillId="7" borderId="4" xfId="1" applyFont="1" applyFill="1" applyBorder="1" applyAlignment="1">
      <alignment horizontal="left" textRotation="90"/>
    </xf>
    <xf numFmtId="0" fontId="12" fillId="0" borderId="8" xfId="0" applyFont="1" applyBorder="1" applyAlignment="1">
      <alignment vertical="top" wrapText="1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6" fillId="7" borderId="4" xfId="1" applyFont="1" applyFill="1" applyBorder="1" applyAlignment="1">
      <alignment horizontal="left" textRotation="90"/>
    </xf>
    <xf numFmtId="0" fontId="12" fillId="8" borderId="9" xfId="0" applyFont="1" applyFill="1" applyBorder="1" applyAlignment="1">
      <alignment vertical="top" wrapText="1"/>
    </xf>
    <xf numFmtId="0" fontId="14" fillId="8" borderId="9" xfId="0" applyFont="1" applyFill="1" applyBorder="1" applyAlignment="1">
      <alignment vertical="top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15" fillId="5" borderId="9" xfId="0" applyFont="1" applyFill="1" applyBorder="1" applyAlignment="1">
      <alignment horizontal="center" wrapText="1"/>
    </xf>
    <xf numFmtId="0" fontId="7" fillId="9" borderId="1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7" fillId="10" borderId="1" xfId="1" applyFont="1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"/>
  <sheetViews>
    <sheetView tabSelected="1" topLeftCell="A13" zoomScale="85" zoomScaleNormal="85" workbookViewId="0">
      <selection activeCell="G19" sqref="G19"/>
    </sheetView>
  </sheetViews>
  <sheetFormatPr defaultRowHeight="15"/>
  <cols>
    <col min="1" max="1" width="32" customWidth="1"/>
    <col min="2" max="5" width="5.7109375" customWidth="1"/>
    <col min="6" max="6" width="4" customWidth="1"/>
    <col min="7" max="8" width="6.140625" customWidth="1"/>
    <col min="9" max="9" width="4.570312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40" t="s">
        <v>0</v>
      </c>
      <c r="B1" s="11"/>
      <c r="C1" s="13"/>
      <c r="D1" s="13"/>
      <c r="E1" s="38" t="s">
        <v>1</v>
      </c>
      <c r="F1" s="36"/>
      <c r="G1" s="38" t="s">
        <v>36</v>
      </c>
      <c r="H1" s="32"/>
      <c r="I1" s="38" t="s">
        <v>44</v>
      </c>
      <c r="J1" s="49"/>
      <c r="K1" s="42" t="s">
        <v>3</v>
      </c>
      <c r="L1" s="44" t="s">
        <v>4</v>
      </c>
      <c r="M1" s="46" t="s">
        <v>5</v>
      </c>
      <c r="N1" s="47"/>
      <c r="O1" s="47"/>
      <c r="P1" s="47"/>
      <c r="Q1" s="47"/>
      <c r="R1" s="47"/>
      <c r="S1" s="48"/>
      <c r="T1" s="44" t="s">
        <v>6</v>
      </c>
      <c r="U1" s="8"/>
      <c r="V1" s="8"/>
    </row>
    <row r="2" spans="1:22" ht="108.75" thickBot="1">
      <c r="A2" s="41"/>
      <c r="B2" s="24" t="s">
        <v>2</v>
      </c>
      <c r="C2" s="29" t="s">
        <v>42</v>
      </c>
      <c r="D2" s="29" t="s">
        <v>43</v>
      </c>
      <c r="E2" s="39"/>
      <c r="F2" s="37"/>
      <c r="G2" s="39"/>
      <c r="H2" s="33" t="s">
        <v>14</v>
      </c>
      <c r="I2" s="39"/>
      <c r="J2" s="50"/>
      <c r="K2" s="43"/>
      <c r="L2" s="45"/>
      <c r="M2" s="9" t="s">
        <v>7</v>
      </c>
      <c r="N2" s="9" t="s">
        <v>8</v>
      </c>
      <c r="O2" s="9" t="s">
        <v>9</v>
      </c>
      <c r="P2" s="10" t="s">
        <v>11</v>
      </c>
      <c r="Q2" s="10" t="s">
        <v>12</v>
      </c>
      <c r="R2" s="10" t="s">
        <v>13</v>
      </c>
      <c r="S2" s="9" t="s">
        <v>10</v>
      </c>
      <c r="T2" s="45"/>
    </row>
    <row r="3" spans="1:22" ht="19.5" thickBot="1">
      <c r="A3" s="25" t="s">
        <v>15</v>
      </c>
      <c r="B3" s="17">
        <v>60</v>
      </c>
      <c r="C3" s="17">
        <v>53</v>
      </c>
      <c r="D3" s="17">
        <v>65</v>
      </c>
      <c r="E3" s="17">
        <v>65</v>
      </c>
      <c r="F3" s="19"/>
      <c r="G3" s="26">
        <v>54</v>
      </c>
      <c r="H3" s="26">
        <v>69</v>
      </c>
      <c r="I3" s="26">
        <v>95</v>
      </c>
      <c r="J3" s="2"/>
      <c r="K3" s="3">
        <f t="shared" ref="K3:K28" si="0">(2*AVERAGE(B3:E3)+AVERAGE(G3:I3))/3</f>
        <v>64.722222222222229</v>
      </c>
      <c r="L3" s="3" t="str">
        <f t="shared" ref="L3:L28" si="1">IF(AND(MIN(B3:E3)&gt;89,MIN(G3:I3)&gt;89),"Так"," ")</f>
        <v xml:space="preserve"> </v>
      </c>
      <c r="M3" s="12"/>
      <c r="N3" s="4"/>
      <c r="O3" s="4"/>
      <c r="P3" s="4"/>
      <c r="Q3" s="4"/>
      <c r="R3" s="4"/>
      <c r="S3" s="4"/>
      <c r="T3" s="4"/>
      <c r="U3" s="1"/>
      <c r="V3" s="1"/>
    </row>
    <row r="4" spans="1:22" ht="19.5" thickBot="1">
      <c r="A4" s="30" t="s">
        <v>16</v>
      </c>
      <c r="B4" s="17">
        <v>80</v>
      </c>
      <c r="C4" s="17">
        <v>61</v>
      </c>
      <c r="D4" s="17">
        <v>92</v>
      </c>
      <c r="E4" s="17">
        <v>90</v>
      </c>
      <c r="F4" s="19"/>
      <c r="G4" s="27">
        <v>78</v>
      </c>
      <c r="H4" s="27">
        <v>95</v>
      </c>
      <c r="I4" s="27">
        <v>95</v>
      </c>
      <c r="J4" s="2"/>
      <c r="K4" s="3">
        <f t="shared" si="0"/>
        <v>83.6111111111111</v>
      </c>
      <c r="L4" s="3" t="str">
        <f t="shared" si="1"/>
        <v xml:space="preserve"> </v>
      </c>
      <c r="M4" s="4"/>
      <c r="N4" s="4"/>
      <c r="O4" s="4"/>
      <c r="P4" s="4"/>
      <c r="Q4" s="4"/>
      <c r="R4" s="4"/>
      <c r="S4" s="4"/>
      <c r="T4" s="4"/>
      <c r="U4" s="5"/>
      <c r="V4" s="1"/>
    </row>
    <row r="5" spans="1:22" ht="19.5" thickBot="1">
      <c r="A5" s="30" t="s">
        <v>17</v>
      </c>
      <c r="B5" s="17">
        <v>94</v>
      </c>
      <c r="C5" s="17">
        <v>83</v>
      </c>
      <c r="D5" s="17">
        <v>92</v>
      </c>
      <c r="E5" s="17">
        <v>98</v>
      </c>
      <c r="F5" s="19"/>
      <c r="G5" s="27">
        <v>90</v>
      </c>
      <c r="H5" s="27">
        <v>100</v>
      </c>
      <c r="I5" s="27">
        <v>95</v>
      </c>
      <c r="J5" s="2"/>
      <c r="K5" s="3">
        <f t="shared" si="0"/>
        <v>92.833333333333329</v>
      </c>
      <c r="L5" s="3" t="str">
        <f t="shared" si="1"/>
        <v xml:space="preserve"> </v>
      </c>
      <c r="M5" s="7"/>
      <c r="N5" s="7"/>
      <c r="O5" s="7"/>
      <c r="P5" s="7"/>
      <c r="Q5" s="7"/>
      <c r="R5" s="7"/>
      <c r="S5" s="7"/>
      <c r="T5" s="7"/>
      <c r="U5" s="1"/>
      <c r="V5" s="1"/>
    </row>
    <row r="6" spans="1:22" ht="19.5" thickBot="1">
      <c r="A6" s="14" t="s">
        <v>18</v>
      </c>
      <c r="B6" s="17">
        <v>80</v>
      </c>
      <c r="C6" s="17">
        <v>75</v>
      </c>
      <c r="D6" s="17">
        <v>96</v>
      </c>
      <c r="E6" s="17">
        <v>92</v>
      </c>
      <c r="F6" s="19"/>
      <c r="G6" s="27">
        <v>87</v>
      </c>
      <c r="H6" s="27">
        <v>96</v>
      </c>
      <c r="I6" s="27">
        <v>95</v>
      </c>
      <c r="J6" s="2"/>
      <c r="K6" s="3">
        <f t="shared" si="0"/>
        <v>88.055555555555557</v>
      </c>
      <c r="L6" s="3" t="str">
        <f t="shared" si="1"/>
        <v xml:space="preserve"> </v>
      </c>
      <c r="M6" s="6"/>
      <c r="N6" s="6"/>
      <c r="O6" s="6"/>
      <c r="P6" s="6"/>
      <c r="Q6" s="6"/>
      <c r="R6" s="6"/>
      <c r="S6" s="6"/>
      <c r="T6" s="6"/>
      <c r="U6" s="5"/>
      <c r="V6" s="5"/>
    </row>
    <row r="7" spans="1:22" ht="19.5" thickBot="1">
      <c r="A7" s="14" t="s">
        <v>19</v>
      </c>
      <c r="B7" s="17">
        <v>70</v>
      </c>
      <c r="C7" s="17">
        <v>74</v>
      </c>
      <c r="D7" s="17">
        <v>92</v>
      </c>
      <c r="E7" s="17">
        <v>77</v>
      </c>
      <c r="F7" s="19"/>
      <c r="G7" s="27">
        <v>66</v>
      </c>
      <c r="H7" s="27">
        <v>86</v>
      </c>
      <c r="I7" s="27">
        <v>95</v>
      </c>
      <c r="J7" s="2"/>
      <c r="K7" s="3">
        <f t="shared" si="0"/>
        <v>79.6111111111111</v>
      </c>
      <c r="L7" s="3" t="str">
        <f t="shared" si="1"/>
        <v xml:space="preserve"> </v>
      </c>
      <c r="M7" s="4"/>
      <c r="N7" s="4"/>
      <c r="O7" s="4"/>
      <c r="P7" s="4"/>
      <c r="Q7" s="4"/>
      <c r="R7" s="4"/>
      <c r="S7" s="4"/>
      <c r="T7" s="4"/>
      <c r="U7" s="1"/>
      <c r="V7" s="1"/>
    </row>
    <row r="8" spans="1:22" ht="19.5" thickBot="1">
      <c r="A8" s="14" t="s">
        <v>20</v>
      </c>
      <c r="B8" s="17">
        <v>84</v>
      </c>
      <c r="C8" s="17">
        <v>69</v>
      </c>
      <c r="D8" s="17">
        <v>74</v>
      </c>
      <c r="E8" s="17">
        <v>74</v>
      </c>
      <c r="F8" s="19"/>
      <c r="G8" s="27">
        <v>68</v>
      </c>
      <c r="H8" s="27">
        <v>87</v>
      </c>
      <c r="I8" s="27">
        <v>90</v>
      </c>
      <c r="J8" s="2"/>
      <c r="K8" s="3">
        <f t="shared" si="0"/>
        <v>77.3888888888889</v>
      </c>
      <c r="L8" s="3" t="str">
        <f t="shared" si="1"/>
        <v xml:space="preserve"> </v>
      </c>
      <c r="M8" s="4"/>
      <c r="N8" s="4"/>
      <c r="O8" s="4"/>
      <c r="P8" s="4"/>
      <c r="Q8" s="4"/>
      <c r="R8" s="4"/>
      <c r="S8" s="4"/>
      <c r="T8" s="4"/>
      <c r="U8" s="1"/>
      <c r="V8" s="1"/>
    </row>
    <row r="9" spans="1:22" ht="19.5" thickBot="1">
      <c r="A9" s="14" t="s">
        <v>37</v>
      </c>
      <c r="B9" s="22">
        <v>61</v>
      </c>
      <c r="C9" s="22">
        <v>58</v>
      </c>
      <c r="D9" s="22">
        <v>76</v>
      </c>
      <c r="E9" s="22">
        <v>70</v>
      </c>
      <c r="F9" s="18"/>
      <c r="G9" s="52">
        <v>51</v>
      </c>
      <c r="H9" s="34">
        <v>80</v>
      </c>
      <c r="I9" s="27">
        <v>80</v>
      </c>
      <c r="J9" s="2"/>
      <c r="K9" s="3">
        <f t="shared" si="0"/>
        <v>67.6111111111111</v>
      </c>
      <c r="L9" s="3" t="str">
        <f t="shared" si="1"/>
        <v xml:space="preserve"> </v>
      </c>
      <c r="M9" s="4"/>
      <c r="N9" s="4"/>
      <c r="O9" s="4"/>
      <c r="P9" s="4"/>
      <c r="Q9" s="4"/>
      <c r="R9" s="4"/>
      <c r="S9" s="4"/>
      <c r="T9" s="4"/>
      <c r="U9" s="1"/>
      <c r="V9" s="1"/>
    </row>
    <row r="10" spans="1:22" ht="32.25" thickBot="1">
      <c r="A10" s="31" t="s">
        <v>21</v>
      </c>
      <c r="B10" s="17">
        <v>87</v>
      </c>
      <c r="C10" s="17">
        <v>76</v>
      </c>
      <c r="D10" s="17">
        <v>96</v>
      </c>
      <c r="E10" s="17">
        <v>94</v>
      </c>
      <c r="F10" s="19"/>
      <c r="G10" s="27">
        <v>83</v>
      </c>
      <c r="H10" s="27">
        <v>90</v>
      </c>
      <c r="I10" s="27">
        <v>95</v>
      </c>
      <c r="J10" s="2"/>
      <c r="K10" s="3">
        <f t="shared" si="0"/>
        <v>88.6111111111111</v>
      </c>
      <c r="L10" s="3" t="str">
        <f t="shared" si="1"/>
        <v xml:space="preserve"> </v>
      </c>
      <c r="M10" s="4"/>
      <c r="N10" s="4"/>
      <c r="O10" s="4"/>
      <c r="P10" s="4"/>
      <c r="Q10" s="4"/>
      <c r="R10" s="4"/>
      <c r="S10" s="4"/>
      <c r="T10" s="4"/>
      <c r="U10" s="1"/>
      <c r="V10" s="1"/>
    </row>
    <row r="11" spans="1:22" ht="19.5" thickBot="1">
      <c r="A11" s="30" t="s">
        <v>22</v>
      </c>
      <c r="B11" s="17">
        <v>98</v>
      </c>
      <c r="C11" s="17">
        <v>82</v>
      </c>
      <c r="D11" s="17">
        <v>92</v>
      </c>
      <c r="E11" s="17">
        <v>96</v>
      </c>
      <c r="F11" s="19"/>
      <c r="G11" s="27">
        <v>88</v>
      </c>
      <c r="H11" s="27">
        <v>100</v>
      </c>
      <c r="I11" s="27">
        <v>95</v>
      </c>
      <c r="J11" s="2"/>
      <c r="K11" s="3">
        <f t="shared" si="0"/>
        <v>92.777777777777771</v>
      </c>
      <c r="L11" s="3" t="str">
        <f t="shared" si="1"/>
        <v xml:space="preserve"> </v>
      </c>
      <c r="M11" s="4"/>
      <c r="N11" s="4"/>
      <c r="O11" s="12"/>
      <c r="P11" s="12"/>
      <c r="Q11" s="12"/>
      <c r="R11" s="12"/>
      <c r="S11" s="4"/>
      <c r="T11" s="4"/>
      <c r="U11" s="1"/>
      <c r="V11" s="1"/>
    </row>
    <row r="12" spans="1:22" ht="19.5" thickBot="1">
      <c r="A12" s="14" t="s">
        <v>23</v>
      </c>
      <c r="B12" s="17">
        <v>84</v>
      </c>
      <c r="C12" s="17">
        <v>76</v>
      </c>
      <c r="D12" s="17">
        <v>88</v>
      </c>
      <c r="E12" s="17">
        <v>83</v>
      </c>
      <c r="F12" s="19"/>
      <c r="G12" s="27">
        <v>81</v>
      </c>
      <c r="H12" s="27">
        <v>92</v>
      </c>
      <c r="I12" s="27">
        <v>95</v>
      </c>
      <c r="J12" s="2"/>
      <c r="K12" s="3">
        <f t="shared" si="0"/>
        <v>84.944444444444443</v>
      </c>
      <c r="L12" s="3" t="str">
        <f t="shared" si="1"/>
        <v xml:space="preserve"> </v>
      </c>
      <c r="M12" s="4"/>
      <c r="N12" s="4"/>
      <c r="O12" s="4"/>
      <c r="P12" s="4"/>
      <c r="Q12" s="4"/>
      <c r="R12" s="4"/>
      <c r="S12" s="4"/>
      <c r="T12" s="4"/>
      <c r="U12" s="1"/>
      <c r="V12" s="1"/>
    </row>
    <row r="13" spans="1:22" ht="19.5" thickBot="1">
      <c r="A13" s="14" t="s">
        <v>24</v>
      </c>
      <c r="B13" s="17">
        <v>76</v>
      </c>
      <c r="C13" s="17">
        <v>74</v>
      </c>
      <c r="D13" s="17">
        <v>84</v>
      </c>
      <c r="E13" s="17">
        <v>75</v>
      </c>
      <c r="F13" s="19"/>
      <c r="G13" s="27">
        <v>78</v>
      </c>
      <c r="H13" s="27">
        <v>92</v>
      </c>
      <c r="I13" s="27">
        <v>95</v>
      </c>
      <c r="J13" s="2"/>
      <c r="K13" s="3">
        <f t="shared" si="0"/>
        <v>80.944444444444443</v>
      </c>
      <c r="L13" s="3" t="str">
        <f t="shared" si="1"/>
        <v xml:space="preserve"> </v>
      </c>
      <c r="M13" s="4"/>
      <c r="N13" s="4"/>
      <c r="O13" s="4"/>
      <c r="P13" s="4"/>
      <c r="Q13" s="4"/>
      <c r="R13" s="4"/>
      <c r="S13" s="4"/>
      <c r="T13" s="4"/>
      <c r="U13" s="1"/>
      <c r="V13" s="1"/>
    </row>
    <row r="14" spans="1:22" ht="32.25" thickBot="1">
      <c r="A14" s="30" t="s">
        <v>38</v>
      </c>
      <c r="B14" s="22">
        <v>78</v>
      </c>
      <c r="C14" s="23">
        <v>67</v>
      </c>
      <c r="D14" s="23">
        <v>80</v>
      </c>
      <c r="E14" s="23">
        <v>88</v>
      </c>
      <c r="F14" s="20"/>
      <c r="G14" s="27">
        <v>83</v>
      </c>
      <c r="H14" s="27">
        <v>90</v>
      </c>
      <c r="I14" s="27">
        <v>97</v>
      </c>
      <c r="J14" s="15"/>
      <c r="K14" s="3">
        <f t="shared" si="0"/>
        <v>82.166666666666671</v>
      </c>
      <c r="L14" s="3" t="str">
        <f t="shared" si="1"/>
        <v xml:space="preserve"> </v>
      </c>
      <c r="M14" s="4"/>
      <c r="N14" s="4"/>
      <c r="O14" s="4"/>
      <c r="P14" s="4"/>
      <c r="Q14" s="4"/>
      <c r="R14" s="4"/>
      <c r="S14" s="4"/>
      <c r="T14" s="4"/>
      <c r="U14" s="1"/>
      <c r="V14" s="1"/>
    </row>
    <row r="15" spans="1:22" ht="19.5" thickBot="1">
      <c r="A15" s="14" t="s">
        <v>39</v>
      </c>
      <c r="B15" s="35"/>
      <c r="C15" s="17">
        <v>50</v>
      </c>
      <c r="D15" s="17">
        <v>95</v>
      </c>
      <c r="E15" s="17">
        <v>80</v>
      </c>
      <c r="F15" s="21"/>
      <c r="G15" s="27">
        <v>60</v>
      </c>
      <c r="H15" s="27">
        <v>84</v>
      </c>
      <c r="I15" s="27">
        <v>80</v>
      </c>
      <c r="J15" s="16"/>
      <c r="K15" s="3">
        <f t="shared" si="0"/>
        <v>74.8888888888889</v>
      </c>
      <c r="L15" s="3" t="str">
        <f t="shared" si="1"/>
        <v xml:space="preserve"> </v>
      </c>
      <c r="M15" s="4"/>
      <c r="N15" s="4"/>
      <c r="O15" s="4"/>
      <c r="P15" s="4"/>
      <c r="Q15" s="4"/>
      <c r="R15" s="4"/>
      <c r="S15" s="4"/>
      <c r="T15" s="4"/>
      <c r="U15" s="1"/>
      <c r="V15" s="1"/>
    </row>
    <row r="16" spans="1:22" ht="19.5" thickBot="1">
      <c r="A16" s="14" t="s">
        <v>25</v>
      </c>
      <c r="B16" s="22">
        <v>86</v>
      </c>
      <c r="C16" s="23">
        <v>74</v>
      </c>
      <c r="D16" s="23">
        <v>84</v>
      </c>
      <c r="E16" s="23">
        <v>92</v>
      </c>
      <c r="F16" s="20"/>
      <c r="G16" s="27">
        <v>90</v>
      </c>
      <c r="H16" s="27">
        <v>97</v>
      </c>
      <c r="I16" s="27">
        <v>95</v>
      </c>
      <c r="J16" s="15"/>
      <c r="K16" s="3">
        <f t="shared" si="0"/>
        <v>87.333333333333329</v>
      </c>
      <c r="L16" s="3" t="str">
        <f t="shared" si="1"/>
        <v xml:space="preserve"> </v>
      </c>
      <c r="M16" s="4"/>
      <c r="N16" s="4"/>
      <c r="O16" s="4"/>
      <c r="P16" s="4"/>
      <c r="Q16" s="4"/>
      <c r="R16" s="4"/>
      <c r="S16" s="4"/>
      <c r="T16" s="4"/>
    </row>
    <row r="17" spans="1:20" ht="19.5" thickBot="1">
      <c r="A17" s="14" t="s">
        <v>40</v>
      </c>
      <c r="B17" s="17">
        <v>87</v>
      </c>
      <c r="C17" s="51">
        <v>52</v>
      </c>
      <c r="D17" s="17">
        <v>79</v>
      </c>
      <c r="E17" s="17">
        <v>70</v>
      </c>
      <c r="F17" s="21"/>
      <c r="G17" s="27">
        <v>50</v>
      </c>
      <c r="H17" s="27">
        <v>80</v>
      </c>
      <c r="I17" s="27">
        <v>85</v>
      </c>
      <c r="J17" s="16"/>
      <c r="K17" s="3">
        <f t="shared" si="0"/>
        <v>71.8888888888889</v>
      </c>
      <c r="L17" s="3" t="str">
        <f t="shared" si="1"/>
        <v xml:space="preserve"> </v>
      </c>
      <c r="M17" s="4"/>
      <c r="N17" s="4"/>
      <c r="O17" s="4"/>
      <c r="P17" s="4"/>
      <c r="Q17" s="4"/>
      <c r="R17" s="4"/>
      <c r="S17" s="4"/>
      <c r="T17" s="4"/>
    </row>
    <row r="18" spans="1:20" ht="19.5" thickBot="1">
      <c r="A18" s="14" t="s">
        <v>26</v>
      </c>
      <c r="B18" s="17">
        <v>66</v>
      </c>
      <c r="C18" s="17">
        <v>52</v>
      </c>
      <c r="D18" s="17">
        <v>79</v>
      </c>
      <c r="E18" s="17">
        <v>78</v>
      </c>
      <c r="F18" s="19"/>
      <c r="G18" s="27">
        <v>70</v>
      </c>
      <c r="H18" s="27">
        <v>90</v>
      </c>
      <c r="I18" s="27">
        <v>85</v>
      </c>
      <c r="J18" s="2"/>
      <c r="K18" s="3">
        <f t="shared" si="0"/>
        <v>73.055555555555557</v>
      </c>
      <c r="L18" s="3" t="str">
        <f t="shared" si="1"/>
        <v xml:space="preserve"> </v>
      </c>
      <c r="M18" s="7"/>
      <c r="N18" s="7"/>
      <c r="O18" s="7"/>
      <c r="P18" s="7"/>
      <c r="Q18" s="7"/>
      <c r="R18" s="7"/>
      <c r="S18" s="7"/>
      <c r="T18" s="7"/>
    </row>
    <row r="19" spans="1:20" ht="19.5" thickBot="1">
      <c r="A19" s="14" t="s">
        <v>27</v>
      </c>
      <c r="B19" s="17">
        <v>50</v>
      </c>
      <c r="C19" s="51">
        <v>52</v>
      </c>
      <c r="D19" s="17">
        <v>80</v>
      </c>
      <c r="E19" s="17">
        <v>58</v>
      </c>
      <c r="F19" s="19"/>
      <c r="G19" s="52">
        <v>54</v>
      </c>
      <c r="H19" s="34">
        <v>68</v>
      </c>
      <c r="I19" s="27">
        <v>80</v>
      </c>
      <c r="J19" s="2"/>
      <c r="K19" s="3">
        <f t="shared" si="0"/>
        <v>62.444444444444436</v>
      </c>
      <c r="L19" s="3" t="str">
        <f t="shared" si="1"/>
        <v xml:space="preserve"> </v>
      </c>
      <c r="M19" s="4"/>
      <c r="N19" s="4"/>
      <c r="O19" s="4"/>
      <c r="P19" s="4"/>
      <c r="Q19" s="4"/>
      <c r="R19" s="4"/>
      <c r="S19" s="4"/>
      <c r="T19" s="4"/>
    </row>
    <row r="20" spans="1:20" ht="19.5" thickBot="1">
      <c r="A20" s="14" t="s">
        <v>29</v>
      </c>
      <c r="B20" s="17">
        <v>70</v>
      </c>
      <c r="C20" s="17">
        <v>77</v>
      </c>
      <c r="D20" s="17">
        <v>92</v>
      </c>
      <c r="E20" s="17">
        <v>82</v>
      </c>
      <c r="F20" s="19"/>
      <c r="G20" s="27">
        <v>90</v>
      </c>
      <c r="H20" s="27">
        <v>93</v>
      </c>
      <c r="I20" s="27">
        <v>96</v>
      </c>
      <c r="J20" s="2"/>
      <c r="K20" s="3">
        <f t="shared" si="0"/>
        <v>84.5</v>
      </c>
      <c r="L20" s="3" t="str">
        <f t="shared" si="1"/>
        <v xml:space="preserve"> </v>
      </c>
      <c r="M20" s="6"/>
      <c r="N20" s="6"/>
      <c r="O20" s="6"/>
      <c r="P20" s="6"/>
      <c r="Q20" s="6"/>
      <c r="R20" s="6"/>
      <c r="S20" s="6"/>
      <c r="T20" s="6"/>
    </row>
    <row r="21" spans="1:20" ht="19.5" thickBot="1">
      <c r="A21" s="30" t="s">
        <v>41</v>
      </c>
      <c r="B21" s="17">
        <v>90</v>
      </c>
      <c r="C21" s="17">
        <v>85</v>
      </c>
      <c r="D21" s="17">
        <v>96</v>
      </c>
      <c r="E21" s="17">
        <v>92</v>
      </c>
      <c r="F21" s="19"/>
      <c r="G21" s="27">
        <v>86</v>
      </c>
      <c r="H21" s="27">
        <v>92</v>
      </c>
      <c r="I21" s="27">
        <v>99</v>
      </c>
      <c r="J21" s="2"/>
      <c r="K21" s="3">
        <f t="shared" si="0"/>
        <v>91.277777777777771</v>
      </c>
      <c r="L21" s="3" t="str">
        <f t="shared" si="1"/>
        <v xml:space="preserve"> </v>
      </c>
      <c r="M21" s="4"/>
      <c r="N21" s="4"/>
      <c r="O21" s="4"/>
      <c r="P21" s="4"/>
      <c r="Q21" s="4"/>
      <c r="R21" s="4"/>
      <c r="S21" s="4"/>
      <c r="T21" s="4"/>
    </row>
    <row r="22" spans="1:20" ht="19.5" thickBot="1">
      <c r="A22" s="14" t="s">
        <v>28</v>
      </c>
      <c r="B22" s="22">
        <v>82</v>
      </c>
      <c r="C22" s="22">
        <v>70</v>
      </c>
      <c r="D22" s="22">
        <v>100</v>
      </c>
      <c r="E22" s="22">
        <v>92</v>
      </c>
      <c r="F22" s="18"/>
      <c r="G22" s="27">
        <v>82</v>
      </c>
      <c r="H22" s="27">
        <v>95</v>
      </c>
      <c r="I22" s="27">
        <v>95</v>
      </c>
      <c r="J22" s="2"/>
      <c r="K22" s="3">
        <f t="shared" si="0"/>
        <v>87.555555555555557</v>
      </c>
      <c r="L22" s="3" t="str">
        <f t="shared" si="1"/>
        <v xml:space="preserve"> </v>
      </c>
      <c r="M22" s="4"/>
      <c r="N22" s="4"/>
      <c r="O22" s="4"/>
      <c r="P22" s="4"/>
      <c r="Q22" s="4"/>
      <c r="R22" s="4"/>
      <c r="S22" s="4"/>
      <c r="T22" s="4"/>
    </row>
    <row r="23" spans="1:20" ht="19.5" thickBot="1">
      <c r="A23" s="14" t="s">
        <v>30</v>
      </c>
      <c r="B23" s="17">
        <v>84</v>
      </c>
      <c r="C23" s="17">
        <v>64</v>
      </c>
      <c r="D23" s="17">
        <v>96</v>
      </c>
      <c r="E23" s="17">
        <v>92</v>
      </c>
      <c r="F23" s="19"/>
      <c r="G23" s="27">
        <v>78</v>
      </c>
      <c r="H23" s="27">
        <v>94</v>
      </c>
      <c r="I23" s="27">
        <v>97</v>
      </c>
      <c r="J23" s="2"/>
      <c r="K23" s="3">
        <f t="shared" si="0"/>
        <v>85.8888888888889</v>
      </c>
      <c r="L23" s="3" t="str">
        <f t="shared" si="1"/>
        <v xml:space="preserve"> </v>
      </c>
      <c r="M23" s="4"/>
      <c r="N23" s="4"/>
      <c r="O23" s="4"/>
      <c r="P23" s="4"/>
      <c r="Q23" s="4"/>
      <c r="R23" s="4"/>
      <c r="S23" s="4"/>
      <c r="T23" s="4"/>
    </row>
    <row r="24" spans="1:20" ht="19.5" thickBot="1">
      <c r="A24" s="14" t="s">
        <v>31</v>
      </c>
      <c r="B24" s="17">
        <v>60</v>
      </c>
      <c r="C24" s="17">
        <v>50</v>
      </c>
      <c r="D24" s="17">
        <v>78</v>
      </c>
      <c r="E24" s="17">
        <v>72</v>
      </c>
      <c r="F24" s="19"/>
      <c r="G24" s="27">
        <v>53</v>
      </c>
      <c r="H24" s="27">
        <v>92</v>
      </c>
      <c r="I24" s="27">
        <v>85</v>
      </c>
      <c r="J24" s="2"/>
      <c r="K24" s="3">
        <f t="shared" si="0"/>
        <v>68.8888888888889</v>
      </c>
      <c r="L24" s="3" t="str">
        <f t="shared" si="1"/>
        <v xml:space="preserve"> </v>
      </c>
      <c r="M24" s="4"/>
      <c r="N24" s="4"/>
      <c r="O24" s="12"/>
      <c r="P24" s="12"/>
      <c r="Q24" s="12"/>
      <c r="R24" s="12"/>
      <c r="S24" s="4"/>
      <c r="T24" s="4"/>
    </row>
    <row r="25" spans="1:20" ht="32.25" thickBot="1">
      <c r="A25" s="30" t="s">
        <v>32</v>
      </c>
      <c r="B25" s="17">
        <v>60</v>
      </c>
      <c r="C25" s="17">
        <v>76</v>
      </c>
      <c r="D25" s="17">
        <v>82</v>
      </c>
      <c r="E25" s="17">
        <v>76</v>
      </c>
      <c r="F25" s="19"/>
      <c r="G25" s="27">
        <v>75</v>
      </c>
      <c r="H25" s="27">
        <v>91</v>
      </c>
      <c r="I25" s="27">
        <v>90</v>
      </c>
      <c r="J25" s="2"/>
      <c r="K25" s="3">
        <f t="shared" si="0"/>
        <v>77.444444444444443</v>
      </c>
      <c r="L25" s="3" t="str">
        <f t="shared" si="1"/>
        <v xml:space="preserve"> </v>
      </c>
      <c r="M25" s="4"/>
      <c r="N25" s="4"/>
      <c r="O25" s="4"/>
      <c r="P25" s="4"/>
      <c r="Q25" s="4"/>
      <c r="R25" s="4"/>
      <c r="S25" s="4"/>
      <c r="T25" s="4"/>
    </row>
    <row r="26" spans="1:20" ht="32.25" thickBot="1">
      <c r="A26" s="14" t="s">
        <v>33</v>
      </c>
      <c r="B26" s="17">
        <v>84</v>
      </c>
      <c r="C26" s="17">
        <v>59</v>
      </c>
      <c r="D26" s="17">
        <v>88</v>
      </c>
      <c r="E26" s="17">
        <v>94</v>
      </c>
      <c r="F26" s="19"/>
      <c r="G26" s="28">
        <v>81</v>
      </c>
      <c r="H26" s="28">
        <v>97</v>
      </c>
      <c r="I26" s="27">
        <v>95</v>
      </c>
      <c r="J26" s="2"/>
      <c r="K26" s="3">
        <f t="shared" si="0"/>
        <v>84.5</v>
      </c>
      <c r="L26" s="3" t="str">
        <f t="shared" si="1"/>
        <v xml:space="preserve"> </v>
      </c>
      <c r="M26" s="4"/>
      <c r="N26" s="4"/>
      <c r="O26" s="4"/>
      <c r="P26" s="4"/>
      <c r="Q26" s="4"/>
      <c r="R26" s="4"/>
      <c r="S26" s="4"/>
      <c r="T26" s="4"/>
    </row>
    <row r="27" spans="1:20" ht="19.5" thickBot="1">
      <c r="A27" s="14" t="s">
        <v>34</v>
      </c>
      <c r="B27" s="17">
        <v>70</v>
      </c>
      <c r="C27" s="17">
        <v>74</v>
      </c>
      <c r="D27" s="17">
        <v>88</v>
      </c>
      <c r="E27" s="17">
        <v>76</v>
      </c>
      <c r="F27" s="19"/>
      <c r="G27" s="27">
        <v>88</v>
      </c>
      <c r="H27" s="27">
        <v>91</v>
      </c>
      <c r="I27" s="27">
        <v>95</v>
      </c>
      <c r="J27" s="2"/>
      <c r="K27" s="3">
        <f t="shared" si="0"/>
        <v>81.777777777777771</v>
      </c>
      <c r="L27" s="3" t="str">
        <f t="shared" si="1"/>
        <v xml:space="preserve"> </v>
      </c>
      <c r="M27" s="4"/>
      <c r="N27" s="4"/>
      <c r="O27" s="4"/>
      <c r="P27" s="4"/>
      <c r="Q27" s="4"/>
      <c r="R27" s="4"/>
      <c r="S27" s="4"/>
      <c r="T27" s="4"/>
    </row>
    <row r="28" spans="1:20" ht="19.5" thickBot="1">
      <c r="A28" s="14" t="s">
        <v>35</v>
      </c>
      <c r="B28" s="17">
        <v>70</v>
      </c>
      <c r="C28" s="17">
        <v>73</v>
      </c>
      <c r="D28" s="17">
        <v>88</v>
      </c>
      <c r="E28" s="17">
        <v>76</v>
      </c>
      <c r="F28" s="19"/>
      <c r="G28" s="28">
        <v>64</v>
      </c>
      <c r="H28" s="28">
        <v>88</v>
      </c>
      <c r="I28" s="27">
        <v>95</v>
      </c>
      <c r="J28" s="2"/>
      <c r="K28" s="3">
        <f t="shared" si="0"/>
        <v>78.6111111111111</v>
      </c>
      <c r="L28" s="3" t="str">
        <f t="shared" si="1"/>
        <v xml:space="preserve"> </v>
      </c>
      <c r="M28" s="4"/>
      <c r="N28" s="4"/>
      <c r="O28" s="4"/>
      <c r="P28" s="4"/>
      <c r="Q28" s="4"/>
      <c r="R28" s="4"/>
      <c r="S28" s="4"/>
      <c r="T28" s="4"/>
    </row>
  </sheetData>
  <autoFilter ref="A1:K2">
    <filterColumn colId="1"/>
    <filterColumn colId="2"/>
    <filterColumn colId="3"/>
    <filterColumn colId="4"/>
    <filterColumn colId="7"/>
    <sortState ref="A4:O29">
      <sortCondition descending="1" ref="K1:K2"/>
    </sortState>
  </autoFilter>
  <mergeCells count="10">
    <mergeCell ref="K1:K2"/>
    <mergeCell ref="L1:L2"/>
    <mergeCell ref="T1:T2"/>
    <mergeCell ref="M1:S1"/>
    <mergeCell ref="J1:J2"/>
    <mergeCell ref="F1:F2"/>
    <mergeCell ref="G1:G2"/>
    <mergeCell ref="I1:I2"/>
    <mergeCell ref="A1:A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2022-01-26T12:17:36Z</dcterms:modified>
</cp:coreProperties>
</file>