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7" i="1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<sst xmlns="http://schemas.openxmlformats.org/spreadsheetml/2006/main" count="46" uniqueCount="46">
  <si>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</si>
  <si>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</si>
  <si>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</si>
  <si>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</si>
  <si>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</si>
  <si>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</si>
  <si>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</si>
  <si>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</si>
  <si>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</si>
  <si>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</si>
  <si>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</si>
  <si>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</si>
  <si>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</si>
  <si>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</si>
  <si>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</si>
  <si>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</si>
  <si>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</si>
  <si>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</si>
  <si>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</si>
  <si>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Мариневич Тетяна Дмитрівна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</si>
  <si>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</si>
  <si>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</si>
  <si>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</si>
  <si>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</si>
  <si>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</si>
  <si>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</si>
  <si>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</si>
  <si>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</si>
  <si>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</si>
  <si>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</si>
  <si>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</si>
  <si>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</si>
  <si>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</si>
  <si>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</si>
  <si>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</si>
  <si>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</si>
  <si>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</si>
  <si>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Рибак Анна Валеріївна</t>
  </si>
  <si>
    <t>Романишин Юлія Ігорівна</t>
  </si>
  <si>
    <t>СК (корпусна лінгвістика або лінгвокультурологія)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</si>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</sst>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7" fillId="8" borderId="1" xfId="1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14" fillId="9" borderId="9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/>
    </xf>
    <xf numFmtId="0" fontId="7" fillId="9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topLeftCell="A10" zoomScale="85" zoomScaleNormal="85" workbookViewId="0">
      <selection activeCell="J26" sqref="J26"/>
    </sheetView>
  </sheetViews>
  <sheetFormatPr defaultRowHeight="15"/>
  <cols>
    <col min="1" max="1" width="32" customWidth="1"/>
    <col min="2" max="4" width="5.7109375" customWidth="1"/>
    <col min="5" max="5" width="4" customWidth="1"/>
    <col min="6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3" t="s">
        <v>0</v>
      </c>
      <c r="B1" s="12"/>
      <c r="C1" s="15"/>
      <c r="D1" s="35" t="s">
        <v>1</v>
      </c>
      <c r="E1" s="46"/>
      <c r="F1" s="19"/>
      <c r="G1" s="14"/>
      <c r="H1" s="15"/>
      <c r="I1" s="15"/>
      <c r="J1" s="15"/>
      <c r="K1" s="15"/>
      <c r="L1" s="44"/>
      <c r="M1" s="37" t="s">
        <v>2</v>
      </c>
      <c r="N1" s="39" t="s">
        <v>3</v>
      </c>
      <c r="O1" s="41" t="s">
        <v>4</v>
      </c>
      <c r="P1" s="42"/>
      <c r="Q1" s="42"/>
      <c r="R1" s="42"/>
      <c r="S1" s="42"/>
      <c r="T1" s="42"/>
      <c r="U1" s="43"/>
      <c r="V1" s="39" t="s">
        <v>5</v>
      </c>
      <c r="W1" s="9"/>
      <c r="X1" s="9"/>
    </row>
    <row r="2" spans="1:24" ht="120.75" customHeight="1" thickBot="1">
      <c r="A2" s="34"/>
      <c r="B2" s="26" t="s">
        <v>13</v>
      </c>
      <c r="C2" s="26" t="s">
        <v>42</v>
      </c>
      <c r="D2" s="36"/>
      <c r="E2" s="47"/>
      <c r="F2" s="26" t="s">
        <v>39</v>
      </c>
      <c r="G2" s="26" t="s">
        <v>40</v>
      </c>
      <c r="H2" s="26" t="s">
        <v>41</v>
      </c>
      <c r="I2" s="26" t="s">
        <v>43</v>
      </c>
      <c r="J2" s="26" t="s">
        <v>44</v>
      </c>
      <c r="K2" s="26" t="s">
        <v>45</v>
      </c>
      <c r="L2" s="45"/>
      <c r="M2" s="38"/>
      <c r="N2" s="40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0"/>
    </row>
    <row r="3" spans="1:24" ht="19.5" thickBot="1">
      <c r="A3" s="28" t="s">
        <v>20</v>
      </c>
      <c r="B3" s="23">
        <v>80</v>
      </c>
      <c r="C3" s="23">
        <v>80</v>
      </c>
      <c r="D3" s="17">
        <v>55</v>
      </c>
      <c r="E3" s="16"/>
      <c r="F3" s="23">
        <v>86</v>
      </c>
      <c r="G3" s="17">
        <v>85</v>
      </c>
      <c r="H3" s="17">
        <v>60</v>
      </c>
      <c r="I3" s="17">
        <v>82</v>
      </c>
      <c r="J3" s="50">
        <v>50</v>
      </c>
      <c r="K3" s="17">
        <v>65</v>
      </c>
      <c r="L3" s="2"/>
      <c r="M3" s="3">
        <f t="shared" ref="M3:M27" si="0">(2*AVERAGE(B3:D3)+AVERAGE(F3:K3))/3</f>
        <v>71.555555555555557</v>
      </c>
      <c r="N3" s="3" t="str">
        <f t="shared" ref="N3:N27" si="1">IF(AND(MIN(B3:D3)&gt;89,MIN(F3:K3)&gt;89),"Так"," ")</f>
        <v xml:space="preserve"> 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30" t="s">
        <v>14</v>
      </c>
      <c r="B4" s="24">
        <v>91</v>
      </c>
      <c r="C4" s="24">
        <v>70</v>
      </c>
      <c r="D4" s="17">
        <v>85</v>
      </c>
      <c r="E4" s="16"/>
      <c r="F4" s="24">
        <v>94</v>
      </c>
      <c r="G4" s="17">
        <v>85</v>
      </c>
      <c r="H4" s="17">
        <v>95</v>
      </c>
      <c r="I4" s="17">
        <v>96</v>
      </c>
      <c r="J4" s="17">
        <v>80</v>
      </c>
      <c r="K4" s="17">
        <v>73</v>
      </c>
      <c r="L4" s="2"/>
      <c r="M4" s="3">
        <f t="shared" si="0"/>
        <v>83.722222222222229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2" t="s">
        <v>15</v>
      </c>
      <c r="B5" s="24">
        <v>100</v>
      </c>
      <c r="C5" s="24">
        <v>90</v>
      </c>
      <c r="D5" s="17">
        <v>96</v>
      </c>
      <c r="E5" s="16"/>
      <c r="F5" s="24">
        <v>90</v>
      </c>
      <c r="G5" s="17">
        <v>91</v>
      </c>
      <c r="H5" s="17">
        <v>98</v>
      </c>
      <c r="I5" s="17">
        <v>100</v>
      </c>
      <c r="J5" s="17">
        <v>95</v>
      </c>
      <c r="K5" s="17">
        <v>90</v>
      </c>
      <c r="L5" s="2"/>
      <c r="M5" s="3">
        <f t="shared" si="0"/>
        <v>94.888888888888872</v>
      </c>
      <c r="N5" s="3" t="str">
        <f t="shared" si="1"/>
        <v>Так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1" t="s">
        <v>21</v>
      </c>
      <c r="B6" s="24">
        <v>80</v>
      </c>
      <c r="C6" s="24">
        <v>70</v>
      </c>
      <c r="D6" s="17">
        <v>59</v>
      </c>
      <c r="E6" s="16"/>
      <c r="F6" s="24">
        <v>50</v>
      </c>
      <c r="G6" s="17">
        <v>71</v>
      </c>
      <c r="H6" s="17">
        <v>61</v>
      </c>
      <c r="I6" s="17">
        <v>77</v>
      </c>
      <c r="J6" s="17">
        <v>60</v>
      </c>
      <c r="K6" s="17">
        <v>66</v>
      </c>
      <c r="L6" s="2"/>
      <c r="M6" s="3">
        <f t="shared" si="0"/>
        <v>67.833333333333329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30" t="s">
        <v>16</v>
      </c>
      <c r="B7" s="24">
        <v>92</v>
      </c>
      <c r="C7" s="24">
        <v>80</v>
      </c>
      <c r="D7" s="17">
        <v>95</v>
      </c>
      <c r="E7" s="16"/>
      <c r="F7" s="24">
        <v>99</v>
      </c>
      <c r="G7" s="17">
        <v>91</v>
      </c>
      <c r="H7" s="17">
        <v>95</v>
      </c>
      <c r="I7" s="17">
        <v>98</v>
      </c>
      <c r="J7" s="17">
        <v>90</v>
      </c>
      <c r="K7" s="17">
        <v>97</v>
      </c>
      <c r="L7" s="2"/>
      <c r="M7" s="3">
        <f t="shared" si="0"/>
        <v>91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19.5" thickBot="1">
      <c r="A8" s="21" t="s">
        <v>22</v>
      </c>
      <c r="B8" s="24">
        <v>92</v>
      </c>
      <c r="C8" s="24">
        <v>91</v>
      </c>
      <c r="D8" s="17">
        <v>92</v>
      </c>
      <c r="E8" s="16"/>
      <c r="F8" s="24">
        <v>90</v>
      </c>
      <c r="G8" s="17">
        <v>94</v>
      </c>
      <c r="H8" s="17">
        <v>90</v>
      </c>
      <c r="I8" s="17">
        <v>88</v>
      </c>
      <c r="J8" s="17">
        <v>80</v>
      </c>
      <c r="K8" s="17">
        <v>94</v>
      </c>
      <c r="L8" s="2"/>
      <c r="M8" s="3">
        <f t="shared" si="0"/>
        <v>90.8888888888889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2" t="s">
        <v>23</v>
      </c>
      <c r="B9" s="24">
        <v>96</v>
      </c>
      <c r="C9" s="24">
        <v>90</v>
      </c>
      <c r="D9" s="17">
        <v>94</v>
      </c>
      <c r="E9" s="16"/>
      <c r="F9" s="24">
        <v>90</v>
      </c>
      <c r="G9" s="17">
        <v>94</v>
      </c>
      <c r="H9" s="17">
        <v>95</v>
      </c>
      <c r="I9" s="17">
        <v>92</v>
      </c>
      <c r="J9" s="17">
        <v>90</v>
      </c>
      <c r="K9" s="17">
        <v>92</v>
      </c>
      <c r="L9" s="2"/>
      <c r="M9" s="3">
        <f t="shared" si="0"/>
        <v>92.944444444444443</v>
      </c>
      <c r="N9" s="3" t="str">
        <f t="shared" si="1"/>
        <v>Так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2" t="s">
        <v>17</v>
      </c>
      <c r="B10" s="24">
        <v>95</v>
      </c>
      <c r="C10" s="24">
        <v>80</v>
      </c>
      <c r="D10" s="17">
        <v>77</v>
      </c>
      <c r="E10" s="16"/>
      <c r="F10" s="24">
        <v>50</v>
      </c>
      <c r="G10" s="17">
        <v>91</v>
      </c>
      <c r="H10" s="25">
        <v>96</v>
      </c>
      <c r="I10" s="25">
        <v>92</v>
      </c>
      <c r="J10" s="25">
        <v>80</v>
      </c>
      <c r="K10" s="25">
        <v>71</v>
      </c>
      <c r="L10" s="2"/>
      <c r="M10" s="3">
        <f t="shared" si="0"/>
        <v>82.666666666666671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19.5" thickBot="1">
      <c r="A11" s="29" t="s">
        <v>24</v>
      </c>
      <c r="B11" s="24">
        <v>91</v>
      </c>
      <c r="C11" s="24">
        <v>72</v>
      </c>
      <c r="D11" s="50">
        <v>60</v>
      </c>
      <c r="E11" s="16"/>
      <c r="F11" s="24">
        <v>84</v>
      </c>
      <c r="G11" s="17">
        <v>90</v>
      </c>
      <c r="H11" s="17">
        <v>80</v>
      </c>
      <c r="I11" s="17">
        <v>77</v>
      </c>
      <c r="J11" s="17">
        <v>60</v>
      </c>
      <c r="K11" s="17">
        <v>50</v>
      </c>
      <c r="L11" s="2"/>
      <c r="M11" s="3">
        <f t="shared" si="0"/>
        <v>74.055555555555557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19.5" thickBot="1">
      <c r="A12" s="30" t="s">
        <v>25</v>
      </c>
      <c r="B12" s="24">
        <v>95</v>
      </c>
      <c r="C12" s="24">
        <v>91</v>
      </c>
      <c r="D12" s="17">
        <v>85</v>
      </c>
      <c r="E12" s="16"/>
      <c r="F12" s="24">
        <v>96</v>
      </c>
      <c r="G12" s="17">
        <v>96</v>
      </c>
      <c r="H12" s="17">
        <v>92</v>
      </c>
      <c r="I12" s="17">
        <v>99</v>
      </c>
      <c r="J12" s="17">
        <v>80</v>
      </c>
      <c r="K12" s="17">
        <v>92</v>
      </c>
      <c r="L12" s="2"/>
      <c r="M12" s="3">
        <f t="shared" si="0"/>
        <v>91.055555555555543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26</v>
      </c>
      <c r="B13" s="24">
        <v>71</v>
      </c>
      <c r="C13" s="24">
        <v>60</v>
      </c>
      <c r="D13" s="17">
        <v>51</v>
      </c>
      <c r="E13" s="16"/>
      <c r="F13" s="24">
        <v>79</v>
      </c>
      <c r="G13" s="17">
        <v>60</v>
      </c>
      <c r="H13" s="17">
        <v>60</v>
      </c>
      <c r="I13" s="17">
        <v>86</v>
      </c>
      <c r="J13" s="17">
        <v>60</v>
      </c>
      <c r="K13" s="17">
        <v>50</v>
      </c>
      <c r="L13" s="2"/>
      <c r="M13" s="3">
        <f t="shared" si="0"/>
        <v>62.388888888888886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30" t="s">
        <v>27</v>
      </c>
      <c r="B14" s="24">
        <v>92</v>
      </c>
      <c r="C14" s="24">
        <v>95</v>
      </c>
      <c r="D14" s="17">
        <v>74</v>
      </c>
      <c r="E14" s="16"/>
      <c r="F14" s="24">
        <v>96</v>
      </c>
      <c r="G14" s="17">
        <v>92</v>
      </c>
      <c r="H14" s="17">
        <v>92</v>
      </c>
      <c r="I14" s="17">
        <v>92</v>
      </c>
      <c r="J14" s="17">
        <v>80</v>
      </c>
      <c r="K14" s="17">
        <v>83</v>
      </c>
      <c r="L14" s="2"/>
      <c r="M14" s="3">
        <f t="shared" si="0"/>
        <v>87.722222222222229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33" thickBot="1">
      <c r="A15" s="30" t="s">
        <v>28</v>
      </c>
      <c r="B15" s="24">
        <v>94</v>
      </c>
      <c r="C15" s="24">
        <v>96</v>
      </c>
      <c r="D15" s="17">
        <v>84</v>
      </c>
      <c r="E15" s="16"/>
      <c r="F15" s="24">
        <v>94</v>
      </c>
      <c r="G15" s="17">
        <v>94</v>
      </c>
      <c r="H15" s="17">
        <v>97</v>
      </c>
      <c r="I15" s="17">
        <v>97</v>
      </c>
      <c r="J15" s="17">
        <v>90</v>
      </c>
      <c r="K15" s="17">
        <v>94</v>
      </c>
      <c r="L15" s="2"/>
      <c r="M15" s="3">
        <f t="shared" si="0"/>
        <v>92.333333333333329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2" t="s">
        <v>29</v>
      </c>
      <c r="B16" s="24">
        <v>99</v>
      </c>
      <c r="C16" s="24">
        <v>92</v>
      </c>
      <c r="D16" s="17">
        <v>92</v>
      </c>
      <c r="E16" s="16"/>
      <c r="F16" s="24">
        <v>70</v>
      </c>
      <c r="G16" s="17">
        <v>97</v>
      </c>
      <c r="H16" s="17">
        <v>97</v>
      </c>
      <c r="I16" s="17">
        <v>97</v>
      </c>
      <c r="J16" s="17">
        <v>90</v>
      </c>
      <c r="K16" s="17">
        <v>90</v>
      </c>
      <c r="L16" s="2"/>
      <c r="M16" s="3">
        <f t="shared" si="0"/>
        <v>92.944444444444443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2" t="s">
        <v>30</v>
      </c>
      <c r="B17" s="24">
        <v>93</v>
      </c>
      <c r="C17" s="24">
        <v>90</v>
      </c>
      <c r="D17" s="17">
        <v>90</v>
      </c>
      <c r="E17" s="16"/>
      <c r="F17" s="24">
        <v>99</v>
      </c>
      <c r="G17" s="17">
        <v>90</v>
      </c>
      <c r="H17" s="17">
        <v>92</v>
      </c>
      <c r="I17" s="17">
        <v>91</v>
      </c>
      <c r="J17" s="17">
        <v>90</v>
      </c>
      <c r="K17" s="17">
        <v>83</v>
      </c>
      <c r="L17" s="2"/>
      <c r="M17" s="3">
        <f t="shared" si="0"/>
        <v>90.944444444444443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1" t="s">
        <v>31</v>
      </c>
      <c r="B18" s="24">
        <v>80</v>
      </c>
      <c r="C18" s="24">
        <v>70</v>
      </c>
      <c r="D18" s="17">
        <v>63</v>
      </c>
      <c r="E18" s="16"/>
      <c r="F18" s="24">
        <v>50</v>
      </c>
      <c r="G18" s="17">
        <v>74</v>
      </c>
      <c r="H18" s="17">
        <v>73</v>
      </c>
      <c r="I18" s="17">
        <v>88</v>
      </c>
      <c r="J18" s="17">
        <v>70</v>
      </c>
      <c r="K18" s="17">
        <v>70</v>
      </c>
      <c r="L18" s="2"/>
      <c r="M18" s="3">
        <f t="shared" si="0"/>
        <v>70.944444444444443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22" t="s">
        <v>32</v>
      </c>
      <c r="B19" s="24">
        <v>99</v>
      </c>
      <c r="C19" s="24">
        <v>92</v>
      </c>
      <c r="D19" s="17">
        <v>94</v>
      </c>
      <c r="E19" s="16"/>
      <c r="F19" s="24">
        <v>90</v>
      </c>
      <c r="G19" s="17">
        <v>95</v>
      </c>
      <c r="H19" s="17">
        <v>97</v>
      </c>
      <c r="I19" s="17">
        <v>96</v>
      </c>
      <c r="J19" s="17">
        <v>100</v>
      </c>
      <c r="K19" s="17">
        <v>91</v>
      </c>
      <c r="L19" s="2"/>
      <c r="M19" s="3">
        <f t="shared" si="0"/>
        <v>94.944444444444443</v>
      </c>
      <c r="N19" s="3" t="str">
        <f t="shared" si="1"/>
        <v>Так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9" t="s">
        <v>18</v>
      </c>
      <c r="B20" s="24">
        <v>90</v>
      </c>
      <c r="C20" s="24">
        <v>71</v>
      </c>
      <c r="D20" s="17">
        <v>50</v>
      </c>
      <c r="E20" s="16"/>
      <c r="F20" s="24">
        <v>88</v>
      </c>
      <c r="G20" s="17">
        <v>85</v>
      </c>
      <c r="H20" s="17">
        <v>95</v>
      </c>
      <c r="I20" s="17">
        <v>93</v>
      </c>
      <c r="J20" s="17">
        <v>80</v>
      </c>
      <c r="K20" s="17">
        <v>85</v>
      </c>
      <c r="L20" s="2"/>
      <c r="M20" s="3">
        <f t="shared" si="0"/>
        <v>76.1111111111111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1" t="s">
        <v>19</v>
      </c>
      <c r="B21" s="24">
        <v>90</v>
      </c>
      <c r="C21" s="24">
        <v>70</v>
      </c>
      <c r="D21" s="17">
        <v>66</v>
      </c>
      <c r="E21" s="16"/>
      <c r="F21" s="24">
        <v>70</v>
      </c>
      <c r="G21" s="17">
        <v>72</v>
      </c>
      <c r="H21" s="17">
        <v>63</v>
      </c>
      <c r="I21" s="17">
        <v>87</v>
      </c>
      <c r="J21" s="17">
        <v>70</v>
      </c>
      <c r="K21" s="17">
        <v>72</v>
      </c>
      <c r="L21" s="2"/>
      <c r="M21" s="3">
        <f t="shared" si="0"/>
        <v>74.333333333333329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32.25" thickBot="1">
      <c r="A22" s="21" t="s">
        <v>33</v>
      </c>
      <c r="B22" s="24">
        <v>80</v>
      </c>
      <c r="C22" s="24">
        <v>70</v>
      </c>
      <c r="D22" s="17">
        <v>60</v>
      </c>
      <c r="E22" s="16"/>
      <c r="F22" s="24">
        <v>66</v>
      </c>
      <c r="G22" s="17">
        <v>85</v>
      </c>
      <c r="H22" s="17">
        <v>78</v>
      </c>
      <c r="I22" s="17">
        <v>80</v>
      </c>
      <c r="J22" s="50">
        <v>50</v>
      </c>
      <c r="K22" s="17">
        <v>53</v>
      </c>
      <c r="L22" s="2"/>
      <c r="M22" s="3">
        <f t="shared" si="0"/>
        <v>69.555555555555557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1" t="s">
        <v>34</v>
      </c>
      <c r="B23" s="24">
        <v>92</v>
      </c>
      <c r="C23" s="24">
        <v>85</v>
      </c>
      <c r="D23" s="17">
        <v>92</v>
      </c>
      <c r="E23" s="16"/>
      <c r="F23" s="24">
        <v>96</v>
      </c>
      <c r="G23" s="17">
        <v>93</v>
      </c>
      <c r="H23" s="17">
        <v>90</v>
      </c>
      <c r="I23" s="17">
        <v>93</v>
      </c>
      <c r="J23" s="17">
        <v>90</v>
      </c>
      <c r="K23" s="17">
        <v>88</v>
      </c>
      <c r="L23" s="2"/>
      <c r="M23" s="3">
        <f t="shared" si="0"/>
        <v>90.333333333333329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32.25" thickBot="1">
      <c r="A24" s="21" t="s">
        <v>35</v>
      </c>
      <c r="B24" s="24">
        <v>93</v>
      </c>
      <c r="C24" s="24">
        <v>92</v>
      </c>
      <c r="D24" s="17">
        <v>66</v>
      </c>
      <c r="E24" s="16"/>
      <c r="F24" s="24">
        <v>88</v>
      </c>
      <c r="G24" s="17">
        <v>95</v>
      </c>
      <c r="H24" s="17">
        <v>92</v>
      </c>
      <c r="I24" s="17">
        <v>90</v>
      </c>
      <c r="J24" s="17">
        <v>60</v>
      </c>
      <c r="K24" s="17">
        <v>81</v>
      </c>
      <c r="L24" s="2"/>
      <c r="M24" s="3">
        <f t="shared" si="0"/>
        <v>83.8888888888889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9" t="s">
        <v>36</v>
      </c>
      <c r="B25" s="24">
        <v>95</v>
      </c>
      <c r="C25" s="24">
        <v>80</v>
      </c>
      <c r="D25" s="17">
        <v>71</v>
      </c>
      <c r="E25" s="18"/>
      <c r="F25" s="24">
        <v>96</v>
      </c>
      <c r="G25" s="17">
        <v>95</v>
      </c>
      <c r="H25" s="17">
        <v>76</v>
      </c>
      <c r="I25" s="17">
        <v>99</v>
      </c>
      <c r="J25" s="17">
        <v>90</v>
      </c>
      <c r="K25" s="17">
        <v>97</v>
      </c>
      <c r="L25" s="2"/>
      <c r="M25" s="3">
        <f t="shared" si="0"/>
        <v>85.3888888888889</v>
      </c>
      <c r="N25" s="3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19.5" thickBot="1">
      <c r="A26" s="29" t="s">
        <v>37</v>
      </c>
      <c r="B26" s="32"/>
      <c r="C26" s="48">
        <v>50</v>
      </c>
      <c r="D26" s="49">
        <v>70</v>
      </c>
      <c r="E26" s="18"/>
      <c r="F26" s="48">
        <v>55</v>
      </c>
      <c r="G26" s="31"/>
      <c r="H26" s="17">
        <v>75</v>
      </c>
      <c r="I26" s="50">
        <v>65</v>
      </c>
      <c r="J26" s="50">
        <v>50</v>
      </c>
      <c r="K26" s="31"/>
      <c r="L26" s="2"/>
      <c r="M26" s="3">
        <f t="shared" si="0"/>
        <v>60.416666666666664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2" t="s">
        <v>38</v>
      </c>
      <c r="B27" s="24">
        <v>99</v>
      </c>
      <c r="C27" s="24">
        <v>96</v>
      </c>
      <c r="D27" s="20">
        <v>98</v>
      </c>
      <c r="E27" s="18"/>
      <c r="F27" s="24">
        <v>90</v>
      </c>
      <c r="G27" s="17">
        <v>97</v>
      </c>
      <c r="H27" s="17">
        <v>97</v>
      </c>
      <c r="I27" s="17">
        <v>96</v>
      </c>
      <c r="J27" s="17">
        <v>90</v>
      </c>
      <c r="K27" s="17">
        <v>96</v>
      </c>
      <c r="L27" s="2"/>
      <c r="M27" s="3">
        <f t="shared" si="0"/>
        <v>96.555555555555557</v>
      </c>
      <c r="N27" s="3" t="str">
        <f t="shared" si="1"/>
        <v>Так</v>
      </c>
      <c r="O27" s="8"/>
      <c r="P27" s="8"/>
      <c r="Q27" s="8"/>
      <c r="R27" s="8"/>
      <c r="S27" s="8"/>
      <c r="T27" s="8"/>
      <c r="U27" s="8"/>
      <c r="V27" s="8"/>
    </row>
    <row r="28" spans="1:22">
      <c r="A28" s="27"/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8">
    <mergeCell ref="A1:A2"/>
    <mergeCell ref="D1:D2"/>
    <mergeCell ref="M1:M2"/>
    <mergeCell ref="N1:N2"/>
    <mergeCell ref="V1:V2"/>
    <mergeCell ref="O1:U1"/>
    <mergeCell ref="L1:L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2022-01-26T12:41:06Z</dcterms:modified>
</cp:coreProperties>
</file>