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Лист1!$A$1:$K$2</definedName>
  </definedNames>
  <calcPr calcId="125725"/>
</workbook>
</file>

<file path=xl/calcChain.xml><?xml version="1.0" encoding="utf-8"?>
<calcChain xmlns="http://schemas.openxmlformats.org/spreadsheetml/2006/main">
  <c r="L9" i="1"/>
  <c r="L10"/>
  <c r="L11"/>
  <c r="L12"/>
  <c r="L13"/>
  <c r="L14"/>
  <c r="L15"/>
  <c r="L16"/>
  <c r="L17"/>
  <c r="L18"/>
  <c r="L19"/>
  <c r="L20"/>
  <c r="L21"/>
  <c r="L22"/>
  <c r="L23"/>
  <c r="L24"/>
  <c r="K14"/>
  <c r="K3"/>
  <c r="K4"/>
  <c r="K19"/>
  <c r="K6"/>
  <c r="K5"/>
  <c r="K9"/>
  <c r="K11"/>
  <c r="K22"/>
  <c r="K20"/>
  <c r="K13"/>
  <c r="K18"/>
  <c r="K21"/>
  <c r="K23"/>
  <c r="K10"/>
  <c r="K24"/>
  <c r="L8"/>
  <c r="K16"/>
  <c r="K17"/>
  <c r="L3"/>
  <c r="L4"/>
  <c r="L5"/>
  <c r="L6"/>
  <c r="L7"/>
  <c r="K8"/>
  <c r="K7"/>
  <c r="K15"/>
  <c r="K12"/>
</calcChain>
</file>

<file path=xl/sharedStrings.xml><?xml version="1.0" encoding="utf-8"?>
<sst xmlns="http://schemas.openxmlformats.org/spreadsheetml/2006/main" count="42" uniqueCount="42">
  <si>
    <t>Прізвище, ім'я, 
по батькові студента</t>
  </si>
  <si>
    <t>ОІМ</t>
  </si>
  <si>
    <t>ЗЛ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</si>
  <si>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</si>
  <si>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</si>
  <si>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</si>
  <si>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</si>
  <si>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</si>
  <si>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</si>
  <si>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</si>
  <si>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</si>
  <si>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</si>
  <si>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</si>
  <si>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</si>
  <si>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</si>
  <si>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ІМ</t>
  </si>
  <si>
    <t>НПП</t>
  </si>
  <si>
    <t>ПП</t>
  </si>
  <si>
    <t>ТФ</t>
  </si>
  <si>
    <t>Боянівська Марта Юріївна</t>
  </si>
  <si>
    <t>Гаврилишин Анна Віталіївна</t>
  </si>
  <si>
    <t>Дречевич Роксолана Миколаївна</t>
  </si>
  <si>
    <t>Какапич Тетяна Романівна</t>
  </si>
  <si>
    <t>Когут Анастасія Петрівна</t>
  </si>
  <si>
    <t>Федорко Олександр Романович</t>
  </si>
  <si>
    <t>Витвицька Іванна Ярославівна</t>
  </si>
  <si>
    <t>Давидчак Олександра Ярославівна</t>
  </si>
  <si>
    <t>Бумба Наталія Михайлівна </t>
  </si>
  <si>
    <t>Іваниш Ангеліна Василівна </t>
  </si>
  <si>
    <t>Кравців Оксана Василівна </t>
  </si>
  <si>
    <t>Ониськів Ольга Олегівна</t>
  </si>
  <si>
    <t>Стрихар Христина Олегівна</t>
  </si>
  <si>
    <t>Рослова Юлія Юріївна</t>
  </si>
  <si>
    <t>Грибик Анна Ярославівна</t>
  </si>
  <si>
    <t>Ілюк Христина Мирославівна</t>
  </si>
  <si>
    <t>Корнута Валерія Михайлівна</t>
  </si>
  <si>
    <t>Мадрига Марина Іванівна</t>
  </si>
  <si>
    <t>Маланюк Юрій Віталійович </t>
  </si>
  <si>
    <t>Павлишин Богдана Миколаївна </t>
  </si>
  <si>
    <t>Сербенюк Владислав Романович </t>
  </si>
  <si>
    <t>Сичик Юлія Вікторівна</t>
  </si>
  <si>
    <t>відрахований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</si>
</sst>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1" xfId="1" applyFont="1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6" fillId="0" borderId="3" xfId="1" applyFont="1" applyBorder="1" applyAlignment="1">
      <alignment horizontal="left" textRotation="90"/>
    </xf>
    <xf numFmtId="0" fontId="0" fillId="6" borderId="1" xfId="0" applyFill="1" applyBorder="1"/>
    <xf numFmtId="0" fontId="1" fillId="6" borderId="1" xfId="1" applyFill="1" applyBorder="1" applyAlignment="1">
      <alignment horizontal="center"/>
    </xf>
    <xf numFmtId="0" fontId="7" fillId="5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6" borderId="1" xfId="0" applyFont="1" applyFill="1" applyBorder="1" applyAlignment="1">
      <alignment vertical="center"/>
    </xf>
    <xf numFmtId="0" fontId="7" fillId="6" borderId="1" xfId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/>
    </xf>
    <xf numFmtId="0" fontId="6" fillId="7" borderId="4" xfId="1" applyFont="1" applyFill="1" applyBorder="1" applyAlignment="1">
      <alignment horizontal="left" textRotation="90"/>
    </xf>
    <xf numFmtId="0" fontId="12" fillId="8" borderId="9" xfId="0" applyFont="1" applyFill="1" applyBorder="1" applyAlignment="1">
      <alignment vertical="top" wrapText="1"/>
    </xf>
    <xf numFmtId="0" fontId="14" fillId="8" borderId="9" xfId="0" applyFont="1" applyFill="1" applyBorder="1" applyAlignment="1">
      <alignment vertical="top" wrapText="1"/>
    </xf>
    <xf numFmtId="0" fontId="15" fillId="0" borderId="9" xfId="0" applyFont="1" applyBorder="1" applyAlignment="1">
      <alignment horizontal="center" wrapText="1"/>
    </xf>
    <xf numFmtId="0" fontId="7" fillId="9" borderId="1" xfId="1" applyFont="1" applyFill="1" applyBorder="1" applyAlignment="1">
      <alignment horizontal="center" vertical="center"/>
    </xf>
    <xf numFmtId="0" fontId="12" fillId="10" borderId="9" xfId="0" applyFont="1" applyFill="1" applyBorder="1" applyAlignment="1">
      <alignment vertical="top" wrapText="1"/>
    </xf>
    <xf numFmtId="0" fontId="14" fillId="10" borderId="9" xfId="0" applyFont="1" applyFill="1" applyBorder="1" applyAlignment="1">
      <alignment vertical="top" wrapText="1"/>
    </xf>
    <xf numFmtId="0" fontId="15" fillId="9" borderId="9" xfId="0" applyFont="1" applyFill="1" applyBorder="1" applyAlignment="1">
      <alignment horizontal="center" wrapText="1"/>
    </xf>
    <xf numFmtId="0" fontId="7" fillId="5" borderId="9" xfId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3" fillId="5" borderId="9" xfId="0" applyFont="1" applyFill="1" applyBorder="1" applyAlignment="1">
      <alignment vertical="center"/>
    </xf>
    <xf numFmtId="0" fontId="15" fillId="9" borderId="1" xfId="0" applyFont="1" applyFill="1" applyBorder="1" applyAlignment="1">
      <alignment horizontal="center" wrapText="1"/>
    </xf>
    <xf numFmtId="0" fontId="16" fillId="10" borderId="9" xfId="0" applyFont="1" applyFill="1" applyBorder="1" applyAlignment="1">
      <alignment vertical="top" wrapText="1"/>
    </xf>
    <xf numFmtId="0" fontId="17" fillId="5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wrapText="1"/>
    </xf>
    <xf numFmtId="0" fontId="17" fillId="4" borderId="1" xfId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wrapText="1"/>
    </xf>
    <xf numFmtId="0" fontId="17" fillId="5" borderId="1" xfId="1" applyFont="1" applyFill="1" applyBorder="1" applyAlignment="1">
      <alignment horizontal="center" vertical="center"/>
    </xf>
    <xf numFmtId="0" fontId="19" fillId="2" borderId="1" xfId="1" applyFont="1" applyFill="1" applyBorder="1" applyAlignment="1">
      <alignment horizontal="center"/>
    </xf>
    <xf numFmtId="2" fontId="20" fillId="3" borderId="1" xfId="1" applyNumberFormat="1" applyFont="1" applyFill="1" applyBorder="1" applyAlignment="1">
      <alignment horizontal="center"/>
    </xf>
    <xf numFmtId="0" fontId="17" fillId="2" borderId="1" xfId="1" applyFont="1" applyFill="1" applyBorder="1" applyAlignment="1">
      <alignment horizontal="center" vertical="center"/>
    </xf>
    <xf numFmtId="0" fontId="17" fillId="6" borderId="1" xfId="1" applyFont="1" applyFill="1" applyBorder="1" applyAlignment="1">
      <alignment horizontal="center" vertical="center"/>
    </xf>
    <xf numFmtId="0" fontId="19" fillId="6" borderId="1" xfId="1" applyFont="1" applyFill="1" applyBorder="1" applyAlignment="1">
      <alignment horizontal="center"/>
    </xf>
    <xf numFmtId="0" fontId="16" fillId="8" borderId="9" xfId="0" applyFont="1" applyFill="1" applyBorder="1" applyAlignment="1">
      <alignment vertical="top" wrapText="1"/>
    </xf>
    <xf numFmtId="0" fontId="21" fillId="10" borderId="8" xfId="0" applyFont="1" applyFill="1" applyBorder="1" applyAlignment="1">
      <alignment vertical="top" wrapText="1"/>
    </xf>
    <xf numFmtId="0" fontId="18" fillId="0" borderId="8" xfId="0" applyFont="1" applyBorder="1" applyAlignment="1">
      <alignment horizontal="center" wrapText="1"/>
    </xf>
    <xf numFmtId="0" fontId="17" fillId="5" borderId="9" xfId="1" applyFont="1" applyFill="1" applyBorder="1" applyAlignment="1">
      <alignment horizontal="center" vertical="center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7" borderId="3" xfId="1" applyFont="1" applyFill="1" applyBorder="1" applyAlignment="1">
      <alignment horizontal="left" textRotation="90"/>
    </xf>
    <xf numFmtId="0" fontId="6" fillId="7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4" fillId="5" borderId="5" xfId="1" applyFont="1" applyFill="1" applyBorder="1" applyAlignment="1">
      <alignment horizontal="center" wrapText="1"/>
    </xf>
    <xf numFmtId="0" fontId="4" fillId="5" borderId="6" xfId="1" applyFont="1" applyFill="1" applyBorder="1" applyAlignment="1">
      <alignment horizontal="center" wrapText="1"/>
    </xf>
    <xf numFmtId="0" fontId="4" fillId="5" borderId="7" xfId="1" applyFont="1" applyFill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4"/>
  <sheetViews>
    <sheetView tabSelected="1" zoomScale="85" zoomScaleNormal="85" workbookViewId="0">
      <selection activeCell="K12" sqref="K12"/>
    </sheetView>
  </sheetViews>
  <sheetFormatPr defaultRowHeight="15"/>
  <cols>
    <col min="1" max="1" width="32" customWidth="1"/>
    <col min="2" max="4" width="5.7109375" customWidth="1"/>
    <col min="5" max="5" width="4" customWidth="1"/>
    <col min="6" max="6" width="6.140625" customWidth="1"/>
    <col min="7" max="7" width="4.5703125" customWidth="1"/>
    <col min="8" max="8" width="5.85546875" customWidth="1"/>
    <col min="9" max="9" width="5.140625" customWidth="1"/>
    <col min="10" max="10" width="4.28515625" customWidth="1"/>
    <col min="12" max="12" width="5.42578125" customWidth="1"/>
    <col min="13" max="13" width="4.5703125" customWidth="1"/>
    <col min="14" max="14" width="4.7109375" customWidth="1"/>
    <col min="15" max="18" width="4" customWidth="1"/>
    <col min="19" max="19" width="6" customWidth="1"/>
    <col min="20" max="21" width="4.28515625" customWidth="1"/>
    <col min="22" max="22" width="3.7109375" customWidth="1"/>
    <col min="23" max="23" width="5.5703125" customWidth="1"/>
  </cols>
  <sheetData>
    <row r="1" spans="1:22" ht="20.25" customHeight="1">
      <c r="A1" s="52" t="s">
        <v>0</v>
      </c>
      <c r="B1" s="9"/>
      <c r="C1" s="11"/>
      <c r="D1" s="50" t="s">
        <v>1</v>
      </c>
      <c r="E1" s="48"/>
      <c r="F1" s="50" t="s">
        <v>16</v>
      </c>
      <c r="G1" s="50" t="s">
        <v>17</v>
      </c>
      <c r="H1" s="50" t="s">
        <v>18</v>
      </c>
      <c r="I1" s="50" t="s">
        <v>14</v>
      </c>
      <c r="J1" s="61"/>
      <c r="K1" s="54" t="s">
        <v>3</v>
      </c>
      <c r="L1" s="56" t="s">
        <v>4</v>
      </c>
      <c r="M1" s="58" t="s">
        <v>5</v>
      </c>
      <c r="N1" s="59"/>
      <c r="O1" s="59"/>
      <c r="P1" s="59"/>
      <c r="Q1" s="59"/>
      <c r="R1" s="59"/>
      <c r="S1" s="60"/>
      <c r="T1" s="56" t="s">
        <v>6</v>
      </c>
      <c r="U1" s="6"/>
      <c r="V1" s="6"/>
    </row>
    <row r="2" spans="1:22" ht="108.75">
      <c r="A2" s="53"/>
      <c r="B2" s="21" t="s">
        <v>2</v>
      </c>
      <c r="C2" s="21" t="s">
        <v>15</v>
      </c>
      <c r="D2" s="51"/>
      <c r="E2" s="49"/>
      <c r="F2" s="51"/>
      <c r="G2" s="51"/>
      <c r="H2" s="51"/>
      <c r="I2" s="51"/>
      <c r="J2" s="62"/>
      <c r="K2" s="55"/>
      <c r="L2" s="57"/>
      <c r="M2" s="7" t="s">
        <v>7</v>
      </c>
      <c r="N2" s="7" t="s">
        <v>8</v>
      </c>
      <c r="O2" s="7" t="s">
        <v>9</v>
      </c>
      <c r="P2" s="8" t="s">
        <v>11</v>
      </c>
      <c r="Q2" s="8" t="s">
        <v>12</v>
      </c>
      <c r="R2" s="8" t="s">
        <v>13</v>
      </c>
      <c r="S2" s="7" t="s">
        <v>10</v>
      </c>
      <c r="T2" s="57"/>
    </row>
    <row r="3" spans="1:22" ht="33" thickBot="1">
      <c r="A3" s="26" t="s">
        <v>39</v>
      </c>
      <c r="B3" s="25"/>
      <c r="C3" s="32"/>
      <c r="D3" s="25"/>
      <c r="E3" s="15"/>
      <c r="F3" s="24">
        <v>50</v>
      </c>
      <c r="G3" s="25"/>
      <c r="H3" s="28"/>
      <c r="I3" s="25"/>
      <c r="J3" s="2"/>
      <c r="K3" s="3" t="e">
        <f t="shared" ref="K3:K24" si="0">(2*AVERAGE(B3:D3)+AVERAGE(F3:I3))/3</f>
        <v>#DIV/0!</v>
      </c>
      <c r="L3" s="3" t="str">
        <f t="shared" ref="L3:L7" si="1">IF(AND(MIN(B3:D3)&gt;89,MIN(F3:I3)&gt;89),"Так"," ")</f>
        <v xml:space="preserve"> </v>
      </c>
      <c r="M3" s="4"/>
      <c r="N3" s="63" t="s">
        <v>41</v>
      </c>
      <c r="O3" s="64"/>
      <c r="P3" s="64"/>
      <c r="Q3" s="64"/>
      <c r="R3" s="64"/>
      <c r="S3" s="65"/>
      <c r="T3" s="4"/>
      <c r="U3" s="1"/>
      <c r="V3" s="1"/>
    </row>
    <row r="4" spans="1:22" ht="32.25" thickBot="1">
      <c r="A4" s="33" t="s">
        <v>38</v>
      </c>
      <c r="B4" s="34">
        <v>98</v>
      </c>
      <c r="C4" s="35">
        <v>90</v>
      </c>
      <c r="D4" s="34">
        <v>92</v>
      </c>
      <c r="E4" s="36"/>
      <c r="F4" s="37">
        <v>92</v>
      </c>
      <c r="G4" s="38">
        <v>93</v>
      </c>
      <c r="H4" s="37">
        <v>99</v>
      </c>
      <c r="I4" s="38">
        <v>94</v>
      </c>
      <c r="J4" s="39"/>
      <c r="K4" s="40">
        <f t="shared" si="0"/>
        <v>93.722222222222214</v>
      </c>
      <c r="L4" s="40" t="str">
        <f t="shared" si="1"/>
        <v>Так</v>
      </c>
      <c r="M4" s="5"/>
      <c r="N4" s="5"/>
      <c r="O4" s="5"/>
      <c r="P4" s="5"/>
      <c r="Q4" s="5"/>
      <c r="R4" s="5"/>
      <c r="S4" s="5"/>
      <c r="T4" s="5"/>
      <c r="U4" s="1"/>
      <c r="V4" s="1"/>
    </row>
    <row r="5" spans="1:22" ht="19.5" thickBot="1">
      <c r="A5" s="33" t="s">
        <v>35</v>
      </c>
      <c r="B5" s="38">
        <v>96</v>
      </c>
      <c r="C5" s="35">
        <v>87</v>
      </c>
      <c r="D5" s="38">
        <v>94</v>
      </c>
      <c r="E5" s="41"/>
      <c r="F5" s="37">
        <v>97</v>
      </c>
      <c r="G5" s="38">
        <v>90</v>
      </c>
      <c r="H5" s="37">
        <v>93</v>
      </c>
      <c r="I5" s="38">
        <v>95</v>
      </c>
      <c r="J5" s="39"/>
      <c r="K5" s="40">
        <f t="shared" si="0"/>
        <v>92.805555555555543</v>
      </c>
      <c r="L5" s="40" t="str">
        <f t="shared" si="1"/>
        <v xml:space="preserve"> </v>
      </c>
      <c r="M5" s="4"/>
      <c r="N5" s="4"/>
      <c r="O5" s="10"/>
      <c r="P5" s="10"/>
      <c r="Q5" s="10"/>
      <c r="R5" s="10"/>
      <c r="S5" s="4"/>
      <c r="T5" s="4"/>
      <c r="U5" s="1"/>
      <c r="V5" s="1"/>
    </row>
    <row r="6" spans="1:22" ht="19.5" thickBot="1">
      <c r="A6" s="33" t="s">
        <v>36</v>
      </c>
      <c r="B6" s="38">
        <v>86</v>
      </c>
      <c r="C6" s="35">
        <v>91</v>
      </c>
      <c r="D6" s="38">
        <v>96</v>
      </c>
      <c r="E6" s="42"/>
      <c r="F6" s="37">
        <v>91</v>
      </c>
      <c r="G6" s="38">
        <v>90</v>
      </c>
      <c r="H6" s="37">
        <v>100</v>
      </c>
      <c r="I6" s="38">
        <v>94</v>
      </c>
      <c r="J6" s="43"/>
      <c r="K6" s="40">
        <f t="shared" si="0"/>
        <v>91.916666666666671</v>
      </c>
      <c r="L6" s="40" t="str">
        <f t="shared" si="1"/>
        <v xml:space="preserve"> </v>
      </c>
      <c r="M6" s="4"/>
      <c r="N6" s="4"/>
      <c r="O6" s="4"/>
      <c r="P6" s="4"/>
      <c r="Q6" s="4"/>
      <c r="R6" s="4"/>
      <c r="S6" s="4"/>
      <c r="T6" s="4"/>
      <c r="U6" s="1"/>
      <c r="V6" s="1"/>
    </row>
    <row r="7" spans="1:22" ht="19.5" thickBot="1">
      <c r="A7" s="44" t="s">
        <v>20</v>
      </c>
      <c r="B7" s="38">
        <v>81</v>
      </c>
      <c r="C7" s="38">
        <v>92</v>
      </c>
      <c r="D7" s="38">
        <v>98</v>
      </c>
      <c r="E7" s="41"/>
      <c r="F7" s="37">
        <v>97</v>
      </c>
      <c r="G7" s="38">
        <v>90</v>
      </c>
      <c r="H7" s="37">
        <v>95</v>
      </c>
      <c r="I7" s="38">
        <v>95</v>
      </c>
      <c r="J7" s="39"/>
      <c r="K7" s="40">
        <f t="shared" si="0"/>
        <v>91.638888888888872</v>
      </c>
      <c r="L7" s="40" t="str">
        <f t="shared" si="1"/>
        <v xml:space="preserve"> </v>
      </c>
      <c r="M7" s="4"/>
      <c r="N7" s="4"/>
      <c r="O7" s="4"/>
      <c r="P7" s="4"/>
      <c r="Q7" s="4"/>
      <c r="R7" s="4"/>
      <c r="S7" s="4"/>
      <c r="T7" s="4"/>
      <c r="U7" s="1"/>
      <c r="V7" s="1"/>
    </row>
    <row r="8" spans="1:22" ht="19.5" thickBot="1">
      <c r="A8" s="44" t="s">
        <v>22</v>
      </c>
      <c r="B8" s="38">
        <v>80</v>
      </c>
      <c r="C8" s="38">
        <v>91</v>
      </c>
      <c r="D8" s="38">
        <v>97</v>
      </c>
      <c r="E8" s="41"/>
      <c r="F8" s="37">
        <v>98</v>
      </c>
      <c r="G8" s="38">
        <v>92</v>
      </c>
      <c r="H8" s="37">
        <v>96</v>
      </c>
      <c r="I8" s="38">
        <v>90</v>
      </c>
      <c r="J8" s="39"/>
      <c r="K8" s="40">
        <f t="shared" si="0"/>
        <v>90.888888888888872</v>
      </c>
      <c r="L8" s="40" t="str">
        <f t="shared" ref="L8:L24" si="2">IF(AND(MIN(B8:D8)&gt;89,MIN(F8:I8)&gt;89),"Так"," ")</f>
        <v xml:space="preserve"> </v>
      </c>
      <c r="M8" s="4"/>
      <c r="N8" s="4"/>
      <c r="O8" s="4"/>
      <c r="P8" s="4"/>
      <c r="Q8" s="4"/>
      <c r="R8" s="4"/>
      <c r="S8" s="4"/>
      <c r="T8" s="4"/>
    </row>
    <row r="9" spans="1:22" ht="19.5" thickBot="1">
      <c r="A9" s="33" t="s">
        <v>34</v>
      </c>
      <c r="B9" s="38">
        <v>84</v>
      </c>
      <c r="C9" s="35">
        <v>90</v>
      </c>
      <c r="D9" s="38">
        <v>94</v>
      </c>
      <c r="E9" s="41"/>
      <c r="F9" s="35">
        <v>91</v>
      </c>
      <c r="G9" s="38">
        <v>93</v>
      </c>
      <c r="H9" s="37">
        <v>99</v>
      </c>
      <c r="I9" s="38">
        <v>91</v>
      </c>
      <c r="J9" s="39"/>
      <c r="K9" s="40">
        <f t="shared" si="0"/>
        <v>90.722222222222214</v>
      </c>
      <c r="L9" s="40" t="str">
        <f t="shared" si="2"/>
        <v xml:space="preserve"> </v>
      </c>
    </row>
    <row r="10" spans="1:22" ht="19.5" thickBot="1">
      <c r="A10" s="45" t="s">
        <v>27</v>
      </c>
      <c r="B10" s="38">
        <v>86</v>
      </c>
      <c r="C10" s="46">
        <v>85</v>
      </c>
      <c r="D10" s="38">
        <v>96</v>
      </c>
      <c r="E10" s="41"/>
      <c r="F10" s="46">
        <v>92</v>
      </c>
      <c r="G10" s="38">
        <v>78</v>
      </c>
      <c r="H10" s="46">
        <v>93</v>
      </c>
      <c r="I10" s="38">
        <v>94</v>
      </c>
      <c r="J10" s="39"/>
      <c r="K10" s="40">
        <f t="shared" si="0"/>
        <v>89.083333333333329</v>
      </c>
      <c r="L10" s="40" t="str">
        <f t="shared" si="2"/>
        <v xml:space="preserve"> </v>
      </c>
    </row>
    <row r="11" spans="1:22" ht="19.5" thickBot="1">
      <c r="A11" s="33" t="s">
        <v>33</v>
      </c>
      <c r="B11" s="38">
        <v>80</v>
      </c>
      <c r="C11" s="37">
        <v>87</v>
      </c>
      <c r="D11" s="38">
        <v>92</v>
      </c>
      <c r="E11" s="41"/>
      <c r="F11" s="37">
        <v>90</v>
      </c>
      <c r="G11" s="38">
        <v>90</v>
      </c>
      <c r="H11" s="37">
        <v>93</v>
      </c>
      <c r="I11" s="38">
        <v>93</v>
      </c>
      <c r="J11" s="39"/>
      <c r="K11" s="40">
        <f t="shared" si="0"/>
        <v>88.055555555555543</v>
      </c>
      <c r="L11" s="40" t="str">
        <f t="shared" si="2"/>
        <v xml:space="preserve"> </v>
      </c>
    </row>
    <row r="12" spans="1:22" ht="19.5" thickBot="1">
      <c r="A12" s="44" t="s">
        <v>19</v>
      </c>
      <c r="B12" s="38">
        <v>76</v>
      </c>
      <c r="C12" s="47">
        <v>92</v>
      </c>
      <c r="D12" s="38">
        <v>92</v>
      </c>
      <c r="E12" s="41"/>
      <c r="F12" s="37">
        <v>97</v>
      </c>
      <c r="G12" s="38">
        <v>74</v>
      </c>
      <c r="H12" s="37">
        <v>88</v>
      </c>
      <c r="I12" s="38">
        <v>90</v>
      </c>
      <c r="J12" s="39"/>
      <c r="K12" s="40">
        <f t="shared" si="0"/>
        <v>86.861111111111128</v>
      </c>
      <c r="L12" s="3" t="str">
        <f t="shared" si="2"/>
        <v xml:space="preserve"> </v>
      </c>
    </row>
    <row r="13" spans="1:22" ht="19.5" thickBot="1">
      <c r="A13" s="26" t="s">
        <v>31</v>
      </c>
      <c r="B13" s="14">
        <v>78</v>
      </c>
      <c r="C13" s="24">
        <v>86</v>
      </c>
      <c r="D13" s="14">
        <v>92</v>
      </c>
      <c r="E13" s="15"/>
      <c r="F13" s="24">
        <v>91</v>
      </c>
      <c r="G13" s="14">
        <v>77</v>
      </c>
      <c r="H13" s="24">
        <v>96</v>
      </c>
      <c r="I13" s="14">
        <v>90</v>
      </c>
      <c r="J13" s="2"/>
      <c r="K13" s="3">
        <f t="shared" si="0"/>
        <v>86.388888888888872</v>
      </c>
      <c r="L13" s="3" t="str">
        <f t="shared" si="2"/>
        <v xml:space="preserve"> </v>
      </c>
    </row>
    <row r="14" spans="1:22" ht="19.5" thickBot="1">
      <c r="A14" s="26" t="s">
        <v>40</v>
      </c>
      <c r="B14" s="14">
        <v>78</v>
      </c>
      <c r="C14" s="24">
        <v>83</v>
      </c>
      <c r="D14" s="14">
        <v>91</v>
      </c>
      <c r="E14" s="15"/>
      <c r="F14" s="24">
        <v>90</v>
      </c>
      <c r="G14" s="14">
        <v>80</v>
      </c>
      <c r="H14" s="24">
        <v>99</v>
      </c>
      <c r="I14" s="14">
        <v>92</v>
      </c>
      <c r="J14" s="2"/>
      <c r="K14" s="3">
        <f t="shared" si="0"/>
        <v>86.083333333333329</v>
      </c>
      <c r="L14" s="3" t="str">
        <f t="shared" si="2"/>
        <v xml:space="preserve"> </v>
      </c>
    </row>
    <row r="15" spans="1:22" ht="32.25" thickBot="1">
      <c r="A15" s="23" t="s">
        <v>21</v>
      </c>
      <c r="B15" s="14">
        <v>62</v>
      </c>
      <c r="C15" s="14">
        <v>92</v>
      </c>
      <c r="D15" s="14">
        <v>81</v>
      </c>
      <c r="E15" s="15"/>
      <c r="F15" s="30">
        <v>90</v>
      </c>
      <c r="G15" s="14">
        <v>76</v>
      </c>
      <c r="H15" s="24">
        <v>95</v>
      </c>
      <c r="I15" s="14">
        <v>88</v>
      </c>
      <c r="J15" s="2"/>
      <c r="K15" s="3">
        <f t="shared" si="0"/>
        <v>81.305555555555557</v>
      </c>
      <c r="L15" s="3" t="str">
        <f t="shared" si="2"/>
        <v xml:space="preserve"> </v>
      </c>
    </row>
    <row r="16" spans="1:22" ht="32.25" thickBot="1">
      <c r="A16" s="22" t="s">
        <v>24</v>
      </c>
      <c r="B16" s="14">
        <v>50</v>
      </c>
      <c r="C16" s="14">
        <v>78</v>
      </c>
      <c r="D16" s="14">
        <v>86</v>
      </c>
      <c r="E16" s="15"/>
      <c r="F16" s="30">
        <v>98</v>
      </c>
      <c r="G16" s="14">
        <v>93</v>
      </c>
      <c r="H16" s="24">
        <v>87</v>
      </c>
      <c r="I16" s="14">
        <v>91</v>
      </c>
      <c r="J16" s="2"/>
      <c r="K16" s="3">
        <f t="shared" si="0"/>
        <v>78.305555555555557</v>
      </c>
      <c r="L16" s="3" t="str">
        <f t="shared" si="2"/>
        <v xml:space="preserve"> </v>
      </c>
    </row>
    <row r="17" spans="1:12" ht="19.5" thickBot="1">
      <c r="A17" s="22" t="s">
        <v>23</v>
      </c>
      <c r="B17" s="19">
        <v>55</v>
      </c>
      <c r="C17" s="31">
        <v>90</v>
      </c>
      <c r="D17" s="20">
        <v>80</v>
      </c>
      <c r="E17" s="17"/>
      <c r="F17" s="24">
        <v>87</v>
      </c>
      <c r="G17" s="16">
        <v>79</v>
      </c>
      <c r="H17" s="24">
        <v>83</v>
      </c>
      <c r="I17" s="16">
        <v>90</v>
      </c>
      <c r="J17" s="12"/>
      <c r="K17" s="3">
        <f t="shared" si="0"/>
        <v>78.25</v>
      </c>
      <c r="L17" s="3" t="str">
        <f t="shared" si="2"/>
        <v xml:space="preserve"> </v>
      </c>
    </row>
    <row r="18" spans="1:12" ht="19.5" thickBot="1">
      <c r="A18" s="27" t="s">
        <v>30</v>
      </c>
      <c r="B18" s="14">
        <v>66</v>
      </c>
      <c r="C18" s="24">
        <v>71</v>
      </c>
      <c r="D18" s="14">
        <v>85</v>
      </c>
      <c r="E18" s="18"/>
      <c r="F18" s="24">
        <v>91</v>
      </c>
      <c r="G18" s="14">
        <v>68</v>
      </c>
      <c r="H18" s="24">
        <v>95</v>
      </c>
      <c r="I18" s="14">
        <v>90</v>
      </c>
      <c r="J18" s="13"/>
      <c r="K18" s="3">
        <f t="shared" si="0"/>
        <v>78</v>
      </c>
      <c r="L18" s="3" t="str">
        <f t="shared" si="2"/>
        <v xml:space="preserve"> </v>
      </c>
    </row>
    <row r="19" spans="1:12" ht="19.5" thickBot="1">
      <c r="A19" s="26" t="s">
        <v>37</v>
      </c>
      <c r="B19" s="14">
        <v>60</v>
      </c>
      <c r="C19" s="24">
        <v>78</v>
      </c>
      <c r="D19" s="14">
        <v>80</v>
      </c>
      <c r="E19" s="18"/>
      <c r="F19" s="24">
        <v>85</v>
      </c>
      <c r="G19" s="14">
        <v>72</v>
      </c>
      <c r="H19" s="24">
        <v>100</v>
      </c>
      <c r="I19" s="14">
        <v>88</v>
      </c>
      <c r="J19" s="13"/>
      <c r="K19" s="3">
        <f t="shared" si="0"/>
        <v>77.194444444444443</v>
      </c>
      <c r="L19" s="3" t="str">
        <f t="shared" si="2"/>
        <v xml:space="preserve"> </v>
      </c>
    </row>
    <row r="20" spans="1:12" ht="19.5" thickBot="1">
      <c r="A20" s="26" t="s">
        <v>25</v>
      </c>
      <c r="B20" s="14">
        <v>71</v>
      </c>
      <c r="C20" s="29">
        <v>78</v>
      </c>
      <c r="D20" s="25"/>
      <c r="E20" s="15"/>
      <c r="F20" s="29">
        <v>86</v>
      </c>
      <c r="G20" s="14">
        <v>84</v>
      </c>
      <c r="H20" s="24">
        <v>73</v>
      </c>
      <c r="I20" s="25"/>
      <c r="J20" s="2"/>
      <c r="K20" s="3">
        <f t="shared" si="0"/>
        <v>76.666666666666671</v>
      </c>
      <c r="L20" s="3" t="str">
        <f t="shared" si="2"/>
        <v xml:space="preserve"> </v>
      </c>
    </row>
    <row r="21" spans="1:12" ht="19.5" thickBot="1">
      <c r="A21" s="26" t="s">
        <v>29</v>
      </c>
      <c r="B21" s="14">
        <v>80</v>
      </c>
      <c r="C21" s="24">
        <v>64</v>
      </c>
      <c r="D21" s="14">
        <v>71</v>
      </c>
      <c r="E21" s="15"/>
      <c r="F21" s="24">
        <v>90</v>
      </c>
      <c r="G21" s="14">
        <v>71</v>
      </c>
      <c r="H21" s="24">
        <v>70</v>
      </c>
      <c r="I21" s="14">
        <v>82</v>
      </c>
      <c r="J21" s="2"/>
      <c r="K21" s="3">
        <f t="shared" si="0"/>
        <v>73.861111111111114</v>
      </c>
      <c r="L21" s="3" t="str">
        <f t="shared" si="2"/>
        <v xml:space="preserve"> </v>
      </c>
    </row>
    <row r="22" spans="1:12" ht="19.5" thickBot="1">
      <c r="A22" s="26" t="s">
        <v>32</v>
      </c>
      <c r="B22" s="25"/>
      <c r="C22" s="29">
        <v>67</v>
      </c>
      <c r="D22" s="14">
        <v>66</v>
      </c>
      <c r="E22" s="15"/>
      <c r="F22" s="29">
        <v>85</v>
      </c>
      <c r="G22" s="14">
        <v>67</v>
      </c>
      <c r="H22" s="24">
        <v>93</v>
      </c>
      <c r="I22" s="14">
        <v>69</v>
      </c>
      <c r="J22" s="2"/>
      <c r="K22" s="3">
        <f t="shared" si="0"/>
        <v>70.5</v>
      </c>
      <c r="L22" s="3" t="str">
        <f t="shared" si="2"/>
        <v xml:space="preserve"> </v>
      </c>
    </row>
    <row r="23" spans="1:12" ht="19.5" thickBot="1">
      <c r="A23" s="26" t="s">
        <v>28</v>
      </c>
      <c r="B23" s="14">
        <v>56</v>
      </c>
      <c r="C23" s="24">
        <v>62</v>
      </c>
      <c r="D23" s="14">
        <v>72</v>
      </c>
      <c r="E23" s="15"/>
      <c r="F23" s="24">
        <v>90</v>
      </c>
      <c r="G23" s="14">
        <v>71</v>
      </c>
      <c r="H23" s="24">
        <v>88</v>
      </c>
      <c r="I23" s="14">
        <v>84</v>
      </c>
      <c r="J23" s="2"/>
      <c r="K23" s="3">
        <f t="shared" si="0"/>
        <v>69.972222222222229</v>
      </c>
      <c r="L23" s="3" t="str">
        <f t="shared" si="2"/>
        <v xml:space="preserve"> </v>
      </c>
    </row>
    <row r="24" spans="1:12" ht="32.25" thickBot="1">
      <c r="A24" s="26" t="s">
        <v>26</v>
      </c>
      <c r="B24" s="14">
        <v>52</v>
      </c>
      <c r="C24" s="29">
        <v>54</v>
      </c>
      <c r="D24" s="14">
        <v>66</v>
      </c>
      <c r="E24" s="15"/>
      <c r="F24" s="29">
        <v>70</v>
      </c>
      <c r="G24" s="14">
        <v>77</v>
      </c>
      <c r="H24" s="24">
        <v>63</v>
      </c>
      <c r="I24" s="14">
        <v>80</v>
      </c>
      <c r="J24" s="2"/>
      <c r="K24" s="3">
        <f t="shared" si="0"/>
        <v>62.388888888888893</v>
      </c>
      <c r="L24" s="3" t="str">
        <f t="shared" si="2"/>
        <v xml:space="preserve"> </v>
      </c>
    </row>
  </sheetData>
  <autoFilter ref="A1:K2">
    <filterColumn colId="1"/>
    <filterColumn colId="2"/>
    <filterColumn colId="3"/>
    <filterColumn colId="8"/>
    <sortState ref="A4:K24">
      <sortCondition descending="1" ref="K1:K2"/>
    </sortState>
  </autoFilter>
  <mergeCells count="13">
    <mergeCell ref="N3:S3"/>
    <mergeCell ref="K1:K2"/>
    <mergeCell ref="L1:L2"/>
    <mergeCell ref="T1:T2"/>
    <mergeCell ref="H1:H2"/>
    <mergeCell ref="M1:S1"/>
    <mergeCell ref="J1:J2"/>
    <mergeCell ref="I1:I2"/>
    <mergeCell ref="E1:E2"/>
    <mergeCell ref="F1:F2"/>
    <mergeCell ref="G1:G2"/>
    <mergeCell ref="A1:A2"/>
    <mergeCell ref="D1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2021-01-28T11:40:17Z</dcterms:modified>
</cp:coreProperties>
</file>