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J14" i="1"/>
  <c r="J13"/>
  <c r="K4" l="1"/>
  <c r="K5"/>
  <c r="K6"/>
  <c r="K7"/>
  <c r="K8"/>
  <c r="K9"/>
  <c r="K10"/>
  <c r="K11"/>
  <c r="K12"/>
  <c r="K13"/>
  <c r="K14"/>
  <c r="K3"/>
  <c r="J4"/>
  <c r="J5"/>
  <c r="J6"/>
  <c r="J7"/>
  <c r="J8"/>
  <c r="J9"/>
  <c r="J10"/>
  <c r="J11"/>
  <c r="J12"/>
  <c r="J3"/>
</calcChain>
</file>

<file path=xl/sharedStrings.xml><?xml version="1.0" encoding="utf-8"?>
<sst xmlns="http://schemas.openxmlformats.org/spreadsheetml/2006/main" count="30" uniqueCount="30">
  <si>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</si>
  <si>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</si>
  <si>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</si>
  <si>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</si>
  <si>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</si>
  <si>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</si>
  <si>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</si>
  <si>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</si>
  <si>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</si>
  <si>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</si>
  <si>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</si>
  <si>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</si>
  <si>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</si>
  <si>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</si>
  <si>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Бойко Любов Михайлівна</t>
  </si>
  <si>
    <t>Бучинська Ірина Василівна</t>
  </si>
  <si>
    <t>Гамуляк Ольга Орестівна</t>
  </si>
  <si>
    <t>Залуцький Вілен Миколайович</t>
  </si>
  <si>
    <t>Ковалюк Руслана Дмитрівна</t>
  </si>
  <si>
    <t>Ленів Марія Іванівна</t>
  </si>
  <si>
    <t>Морис Наталія Ігорівна</t>
  </si>
  <si>
    <t>Тимків Марина Андріївна</t>
  </si>
  <si>
    <t>Шалахова Вікторія Володимирівна</t>
  </si>
  <si>
    <t>Дмитренко Ольга Олександрівна</t>
  </si>
  <si>
    <t>Клименко Юлія Олександрівна</t>
  </si>
  <si>
    <t>Магмет Максим Іванович</t>
  </si>
  <si>
    <t>ЗТК ДІМ</t>
  </si>
  <si>
    <t>МОНД</t>
  </si>
  <si>
    <t>ОХП</t>
  </si>
  <si>
    <t>НПП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</si>
</sst>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15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2" fontId="5" fillId="6" borderId="1" xfId="1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6" fillId="0" borderId="4" xfId="1" applyFont="1" applyBorder="1" applyAlignment="1">
      <alignment horizontal="left" textRotation="90"/>
    </xf>
    <xf numFmtId="0" fontId="12" fillId="5" borderId="9" xfId="0" applyFont="1" applyFill="1" applyBorder="1" applyAlignment="1">
      <alignment vertical="top" wrapText="1"/>
    </xf>
    <xf numFmtId="0" fontId="9" fillId="7" borderId="1" xfId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13" fillId="5" borderId="8" xfId="0" applyFont="1" applyFill="1" applyBorder="1" applyAlignment="1">
      <alignment vertical="top" wrapText="1"/>
    </xf>
    <xf numFmtId="0" fontId="13" fillId="5" borderId="9" xfId="0" applyFont="1" applyFill="1" applyBorder="1" applyAlignment="1">
      <alignment vertical="top" wrapText="1"/>
    </xf>
    <xf numFmtId="0" fontId="14" fillId="5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zoomScale="70" zoomScaleNormal="70" workbookViewId="0">
      <selection activeCell="A3" sqref="A3:C14"/>
    </sheetView>
  </sheetViews>
  <sheetFormatPr defaultRowHeight="15"/>
  <cols>
    <col min="1" max="1" width="32" customWidth="1"/>
    <col min="2" max="3" width="5.7109375" customWidth="1"/>
    <col min="4" max="4" width="4" customWidth="1"/>
    <col min="5" max="5" width="6.140625" customWidth="1"/>
    <col min="6" max="6" width="5" customWidth="1"/>
    <col min="7" max="7" width="5.5703125" customWidth="1"/>
    <col min="8" max="8" width="4.42578125" customWidth="1"/>
    <col min="9" max="9" width="4.28515625" customWidth="1"/>
    <col min="11" max="11" width="5.42578125" customWidth="1"/>
    <col min="12" max="12" width="4.5703125" customWidth="1"/>
    <col min="13" max="13" width="4.7109375" customWidth="1"/>
    <col min="14" max="17" width="4" customWidth="1"/>
    <col min="18" max="18" width="6" customWidth="1"/>
    <col min="19" max="20" width="4.28515625" customWidth="1"/>
    <col min="21" max="21" width="3.7109375" customWidth="1"/>
    <col min="22" max="22" width="5.5703125" customWidth="1"/>
  </cols>
  <sheetData>
    <row r="1" spans="1:21" ht="20.25" customHeight="1">
      <c r="A1" s="27" t="s">
        <v>0</v>
      </c>
      <c r="B1" s="12"/>
      <c r="C1" s="25" t="s">
        <v>1</v>
      </c>
      <c r="D1" s="23"/>
      <c r="E1" s="25" t="s">
        <v>27</v>
      </c>
      <c r="F1" s="25" t="s">
        <v>28</v>
      </c>
      <c r="G1" s="25" t="s">
        <v>29</v>
      </c>
      <c r="H1" s="25" t="s">
        <v>13</v>
      </c>
      <c r="I1" s="36"/>
      <c r="J1" s="29" t="s">
        <v>2</v>
      </c>
      <c r="K1" s="31" t="s">
        <v>3</v>
      </c>
      <c r="L1" s="33" t="s">
        <v>4</v>
      </c>
      <c r="M1" s="34"/>
      <c r="N1" s="34"/>
      <c r="O1" s="34"/>
      <c r="P1" s="34"/>
      <c r="Q1" s="34"/>
      <c r="R1" s="35"/>
      <c r="S1" s="31" t="s">
        <v>5</v>
      </c>
      <c r="T1" s="9"/>
      <c r="U1" s="9"/>
    </row>
    <row r="2" spans="1:21" ht="108.75" thickBot="1">
      <c r="A2" s="28"/>
      <c r="B2" s="19" t="s">
        <v>26</v>
      </c>
      <c r="C2" s="26"/>
      <c r="D2" s="24"/>
      <c r="E2" s="26"/>
      <c r="F2" s="26"/>
      <c r="G2" s="26"/>
      <c r="H2" s="26"/>
      <c r="I2" s="37"/>
      <c r="J2" s="30"/>
      <c r="K2" s="32"/>
      <c r="L2" s="10" t="s">
        <v>6</v>
      </c>
      <c r="M2" s="10" t="s">
        <v>7</v>
      </c>
      <c r="N2" s="10" t="s">
        <v>8</v>
      </c>
      <c r="O2" s="11" t="s">
        <v>10</v>
      </c>
      <c r="P2" s="11" t="s">
        <v>11</v>
      </c>
      <c r="Q2" s="11" t="s">
        <v>12</v>
      </c>
      <c r="R2" s="10" t="s">
        <v>9</v>
      </c>
      <c r="S2" s="32"/>
    </row>
    <row r="3" spans="1:21" ht="19.5" thickBot="1">
      <c r="A3" s="38" t="s">
        <v>14</v>
      </c>
      <c r="B3" s="16">
        <v>76</v>
      </c>
      <c r="C3" s="16">
        <v>93</v>
      </c>
      <c r="D3" s="21"/>
      <c r="E3" s="14">
        <v>86</v>
      </c>
      <c r="F3" s="14">
        <v>94</v>
      </c>
      <c r="G3" s="15">
        <v>90</v>
      </c>
      <c r="H3" s="15">
        <v>90</v>
      </c>
      <c r="I3" s="2"/>
      <c r="J3" s="3">
        <f t="shared" ref="J3:J14" si="0">(2*AVERAGE(B3:C3)+AVERAGE(E3:H3))/3</f>
        <v>86.333333333333329</v>
      </c>
      <c r="K3" s="3" t="str">
        <f t="shared" ref="K3:K14" si="1">IF(AND(MIN(B3:C3)&gt;89,MIN(E3:H3)&gt;89),"Так"," ")</f>
        <v xml:space="preserve"> </v>
      </c>
      <c r="L3" s="13"/>
      <c r="M3" s="4"/>
      <c r="N3" s="4"/>
      <c r="O3" s="4"/>
      <c r="P3" s="4"/>
      <c r="Q3" s="4"/>
      <c r="R3" s="4"/>
      <c r="S3" s="4"/>
      <c r="T3" s="1"/>
      <c r="U3" s="1"/>
    </row>
    <row r="4" spans="1:21" ht="19.5" thickBot="1">
      <c r="A4" s="39" t="s">
        <v>15</v>
      </c>
      <c r="B4" s="16">
        <v>90</v>
      </c>
      <c r="C4" s="16">
        <v>96</v>
      </c>
      <c r="D4" s="21"/>
      <c r="E4" s="14">
        <v>85</v>
      </c>
      <c r="F4" s="14">
        <v>97</v>
      </c>
      <c r="G4" s="15">
        <v>90</v>
      </c>
      <c r="H4" s="15">
        <v>92</v>
      </c>
      <c r="I4" s="2"/>
      <c r="J4" s="3">
        <f t="shared" si="0"/>
        <v>92.333333333333329</v>
      </c>
      <c r="K4" s="3" t="str">
        <f t="shared" si="1"/>
        <v xml:space="preserve"> </v>
      </c>
      <c r="L4" s="4"/>
      <c r="M4" s="4"/>
      <c r="N4" s="4"/>
      <c r="O4" s="4"/>
      <c r="P4" s="4"/>
      <c r="Q4" s="4"/>
      <c r="R4" s="4"/>
      <c r="S4" s="13"/>
      <c r="T4" s="5"/>
      <c r="U4" s="1"/>
    </row>
    <row r="5" spans="1:21" ht="19.5" thickBot="1">
      <c r="A5" s="20" t="s">
        <v>16</v>
      </c>
      <c r="B5" s="16">
        <v>84</v>
      </c>
      <c r="C5" s="16">
        <v>95</v>
      </c>
      <c r="D5" s="21"/>
      <c r="E5" s="14">
        <v>92</v>
      </c>
      <c r="F5" s="14">
        <v>95</v>
      </c>
      <c r="G5" s="16">
        <v>90</v>
      </c>
      <c r="H5" s="16">
        <v>93</v>
      </c>
      <c r="I5" s="2"/>
      <c r="J5" s="3">
        <f t="shared" si="0"/>
        <v>90.5</v>
      </c>
      <c r="K5" s="3" t="str">
        <f t="shared" si="1"/>
        <v xml:space="preserve"> </v>
      </c>
      <c r="L5" s="7"/>
      <c r="M5" s="7"/>
      <c r="N5" s="7"/>
      <c r="O5" s="7"/>
      <c r="P5" s="7"/>
      <c r="Q5" s="7"/>
      <c r="R5" s="7"/>
      <c r="S5" s="7"/>
      <c r="T5" s="1"/>
      <c r="U5" s="1"/>
    </row>
    <row r="6" spans="1:21" ht="32.25" thickBot="1">
      <c r="A6" s="20" t="s">
        <v>23</v>
      </c>
      <c r="B6" s="16">
        <v>52</v>
      </c>
      <c r="C6" s="16">
        <v>66</v>
      </c>
      <c r="D6" s="21"/>
      <c r="E6" s="14">
        <v>78</v>
      </c>
      <c r="F6" s="14">
        <v>80</v>
      </c>
      <c r="G6" s="15">
        <v>90</v>
      </c>
      <c r="H6" s="15">
        <v>77</v>
      </c>
      <c r="I6" s="2"/>
      <c r="J6" s="3">
        <f t="shared" si="0"/>
        <v>66.416666666666671</v>
      </c>
      <c r="K6" s="3" t="str">
        <f t="shared" si="1"/>
        <v xml:space="preserve"> </v>
      </c>
      <c r="L6" s="6"/>
      <c r="M6" s="6"/>
      <c r="N6" s="6"/>
      <c r="O6" s="6"/>
      <c r="P6" s="6"/>
      <c r="Q6" s="6"/>
      <c r="R6" s="6"/>
      <c r="S6" s="6"/>
      <c r="T6" s="5"/>
      <c r="U6" s="5"/>
    </row>
    <row r="7" spans="1:21" ht="32.25" thickBot="1">
      <c r="A7" s="20" t="s">
        <v>17</v>
      </c>
      <c r="B7" s="16">
        <v>50</v>
      </c>
      <c r="C7" s="16">
        <v>60</v>
      </c>
      <c r="D7" s="21"/>
      <c r="E7" s="14">
        <v>64</v>
      </c>
      <c r="F7" s="18">
        <v>80</v>
      </c>
      <c r="G7" s="15">
        <v>80</v>
      </c>
      <c r="H7" s="15">
        <v>64</v>
      </c>
      <c r="I7" s="2"/>
      <c r="J7" s="3">
        <f t="shared" si="0"/>
        <v>60.666666666666664</v>
      </c>
      <c r="K7" s="3" t="str">
        <f t="shared" si="1"/>
        <v xml:space="preserve"> </v>
      </c>
      <c r="L7" s="4"/>
      <c r="M7" s="4"/>
      <c r="N7" s="4"/>
      <c r="O7" s="4"/>
      <c r="P7" s="4"/>
      <c r="Q7" s="4"/>
      <c r="R7" s="4"/>
      <c r="S7" s="4"/>
      <c r="T7" s="1"/>
      <c r="U7" s="1"/>
    </row>
    <row r="8" spans="1:21" ht="32.25" thickBot="1">
      <c r="A8" s="20" t="s">
        <v>24</v>
      </c>
      <c r="B8" s="16">
        <v>50</v>
      </c>
      <c r="C8" s="16">
        <v>84</v>
      </c>
      <c r="D8" s="21"/>
      <c r="E8" s="14">
        <v>85</v>
      </c>
      <c r="F8" s="14">
        <v>75</v>
      </c>
      <c r="G8" s="15">
        <v>90</v>
      </c>
      <c r="H8" s="15">
        <v>66</v>
      </c>
      <c r="I8" s="2"/>
      <c r="J8" s="3">
        <f t="shared" si="0"/>
        <v>71</v>
      </c>
      <c r="K8" s="3" t="str">
        <f t="shared" si="1"/>
        <v xml:space="preserve"> </v>
      </c>
      <c r="L8" s="4"/>
      <c r="M8" s="4"/>
      <c r="N8" s="13"/>
      <c r="O8" s="13"/>
      <c r="P8" s="13"/>
      <c r="Q8" s="13"/>
      <c r="R8" s="4"/>
      <c r="S8" s="4"/>
      <c r="T8" s="1"/>
      <c r="U8" s="1"/>
    </row>
    <row r="9" spans="1:21" ht="27.75" customHeight="1" thickBot="1">
      <c r="A9" s="39" t="s">
        <v>18</v>
      </c>
      <c r="B9" s="16">
        <v>94</v>
      </c>
      <c r="C9" s="16">
        <v>98</v>
      </c>
      <c r="D9" s="21"/>
      <c r="E9" s="14">
        <v>93</v>
      </c>
      <c r="F9" s="18">
        <v>95</v>
      </c>
      <c r="G9" s="15">
        <v>90</v>
      </c>
      <c r="H9" s="15">
        <v>95</v>
      </c>
      <c r="I9" s="2"/>
      <c r="J9" s="3">
        <f t="shared" si="0"/>
        <v>95.083333333333329</v>
      </c>
      <c r="K9" s="3" t="str">
        <f t="shared" si="1"/>
        <v>Так</v>
      </c>
      <c r="L9" s="4"/>
      <c r="M9" s="4"/>
      <c r="N9" s="4"/>
      <c r="O9" s="4"/>
      <c r="P9" s="4"/>
      <c r="Q9" s="4"/>
      <c r="R9" s="4"/>
      <c r="S9" s="4"/>
      <c r="T9" s="1"/>
      <c r="U9" s="1"/>
    </row>
    <row r="10" spans="1:21" ht="19.5" thickBot="1">
      <c r="A10" s="20" t="s">
        <v>19</v>
      </c>
      <c r="B10" s="16">
        <v>80</v>
      </c>
      <c r="C10" s="16">
        <v>96</v>
      </c>
      <c r="D10" s="21"/>
      <c r="E10" s="14">
        <v>84</v>
      </c>
      <c r="F10" s="18">
        <v>96</v>
      </c>
      <c r="G10" s="15">
        <v>90</v>
      </c>
      <c r="H10" s="15">
        <v>90</v>
      </c>
      <c r="I10" s="2"/>
      <c r="J10" s="3">
        <f t="shared" si="0"/>
        <v>88.666666666666671</v>
      </c>
      <c r="K10" s="3" t="str">
        <f t="shared" si="1"/>
        <v xml:space="preserve"> </v>
      </c>
      <c r="L10" s="4"/>
      <c r="M10" s="4"/>
      <c r="N10" s="4"/>
      <c r="O10" s="4"/>
      <c r="P10" s="4"/>
      <c r="Q10" s="4"/>
      <c r="R10" s="4"/>
      <c r="S10" s="4"/>
      <c r="T10" s="1"/>
      <c r="U10" s="1"/>
    </row>
    <row r="11" spans="1:21" ht="19.5" thickBot="1">
      <c r="A11" s="20" t="s">
        <v>25</v>
      </c>
      <c r="B11" s="16">
        <v>50</v>
      </c>
      <c r="C11" s="16">
        <v>64</v>
      </c>
      <c r="D11" s="21"/>
      <c r="E11" s="14">
        <v>80</v>
      </c>
      <c r="F11" s="14">
        <v>75</v>
      </c>
      <c r="G11" s="15">
        <v>80</v>
      </c>
      <c r="H11" s="15">
        <v>66</v>
      </c>
      <c r="I11" s="2"/>
      <c r="J11" s="3">
        <f t="shared" si="0"/>
        <v>63.083333333333336</v>
      </c>
      <c r="K11" s="3" t="str">
        <f t="shared" si="1"/>
        <v xml:space="preserve"> </v>
      </c>
      <c r="L11" s="4"/>
      <c r="M11" s="4"/>
      <c r="N11" s="4"/>
      <c r="O11" s="4"/>
      <c r="P11" s="4"/>
      <c r="Q11" s="4"/>
      <c r="R11" s="4"/>
      <c r="S11" s="4"/>
      <c r="T11" s="5"/>
      <c r="U11" s="1"/>
    </row>
    <row r="12" spans="1:21" ht="19.5" thickBot="1">
      <c r="A12" s="39" t="s">
        <v>20</v>
      </c>
      <c r="B12" s="16">
        <v>82</v>
      </c>
      <c r="C12" s="16">
        <v>97</v>
      </c>
      <c r="D12" s="21"/>
      <c r="E12" s="14">
        <v>93</v>
      </c>
      <c r="F12" s="14">
        <v>97</v>
      </c>
      <c r="G12" s="15">
        <v>90</v>
      </c>
      <c r="H12" s="15">
        <v>90</v>
      </c>
      <c r="I12" s="2"/>
      <c r="J12" s="3">
        <f t="shared" si="0"/>
        <v>90.5</v>
      </c>
      <c r="K12" s="3" t="str">
        <f t="shared" si="1"/>
        <v xml:space="preserve"> </v>
      </c>
      <c r="L12" s="13"/>
      <c r="M12" s="4"/>
      <c r="N12" s="4"/>
      <c r="O12" s="4"/>
      <c r="P12" s="4"/>
      <c r="Q12" s="4"/>
      <c r="R12" s="4"/>
      <c r="S12" s="4"/>
    </row>
    <row r="13" spans="1:21" ht="19.5" thickBot="1">
      <c r="A13" s="20" t="s">
        <v>21</v>
      </c>
      <c r="B13" s="16">
        <v>54</v>
      </c>
      <c r="C13" s="16">
        <v>92</v>
      </c>
      <c r="D13" s="22"/>
      <c r="E13" s="14">
        <v>86</v>
      </c>
      <c r="F13" s="14">
        <v>94</v>
      </c>
      <c r="G13" s="15">
        <v>90</v>
      </c>
      <c r="H13" s="15">
        <v>85</v>
      </c>
      <c r="I13" s="2"/>
      <c r="J13" s="17">
        <f t="shared" si="0"/>
        <v>78.25</v>
      </c>
      <c r="K13" s="17" t="str">
        <f t="shared" si="1"/>
        <v xml:space="preserve"> </v>
      </c>
      <c r="L13" s="4"/>
      <c r="M13" s="4"/>
      <c r="N13" s="4"/>
      <c r="O13" s="4"/>
      <c r="P13" s="4"/>
      <c r="Q13" s="4"/>
      <c r="R13" s="4"/>
      <c r="S13" s="4"/>
    </row>
    <row r="14" spans="1:21" ht="32.25" thickBot="1">
      <c r="A14" s="39" t="s">
        <v>22</v>
      </c>
      <c r="B14" s="40">
        <v>74</v>
      </c>
      <c r="C14" s="40">
        <v>94</v>
      </c>
      <c r="D14" s="22"/>
      <c r="E14" s="14">
        <v>92</v>
      </c>
      <c r="F14" s="14">
        <v>98</v>
      </c>
      <c r="G14" s="15">
        <v>90</v>
      </c>
      <c r="H14" s="15">
        <v>93</v>
      </c>
      <c r="I14" s="2"/>
      <c r="J14" s="17">
        <f t="shared" si="0"/>
        <v>87.083333333333329</v>
      </c>
      <c r="K14" s="17" t="str">
        <f t="shared" si="1"/>
        <v xml:space="preserve"> </v>
      </c>
      <c r="L14" s="8"/>
      <c r="M14" s="8"/>
      <c r="N14" s="8"/>
      <c r="O14" s="8"/>
      <c r="P14" s="8"/>
      <c r="Q14" s="8"/>
      <c r="R14" s="8"/>
      <c r="S14" s="8"/>
    </row>
  </sheetData>
  <autoFilter ref="A1:J2">
    <filterColumn colId="1"/>
    <filterColumn colId="2"/>
  </autoFilter>
  <mergeCells count="12">
    <mergeCell ref="J1:J2"/>
    <mergeCell ref="K1:K2"/>
    <mergeCell ref="S1:S2"/>
    <mergeCell ref="H1:H2"/>
    <mergeCell ref="L1:R1"/>
    <mergeCell ref="I1:I2"/>
    <mergeCell ref="D1:D2"/>
    <mergeCell ref="E1:E2"/>
    <mergeCell ref="F1:F2"/>
    <mergeCell ref="G1:G2"/>
    <mergeCell ref="A1:A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2020-02-05T07:35:13Z</dcterms:modified>
</cp:coreProperties>
</file>