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3"/>
  <c r="L4"/>
  <c r="L5"/>
  <c r="L6"/>
  <c r="L7"/>
  <c r="L8"/>
  <c r="L9"/>
  <c r="L10"/>
  <c r="L3"/>
</calcChain>
</file>

<file path=xl/sharedStrings.xml><?xml version="1.0" encoding="utf-8"?>
<sst xmlns="http://schemas.openxmlformats.org/spreadsheetml/2006/main" count="19" uniqueCount="19">
  <si>
    <t>Прізвище, ім'я, 
по батькові студента</t>
  </si>
  <si>
    <t>ОІМ</t>
  </si>
  <si>
    <t>Рейтингова оцінка</t>
  </si>
  <si>
    <t>Відмінник</t>
  </si>
  <si>
    <t>ДІМ</t>
  </si>
  <si>
    <t>ПП</t>
  </si>
  <si>
    <t>СЛКМЯВ</t>
  </si>
  <si>
    <t>ОП</t>
  </si>
  <si>
    <t>СЛТ</t>
  </si>
  <si>
    <t>НПП ДІМ</t>
  </si>
  <si>
    <t>КР</t>
  </si>
  <si>
    <t>Головата Іванна Миколаївна</t>
  </si>
  <si>
    <t>Дзундза Ольга Олегівна</t>
  </si>
  <si>
    <t>Дутчак Юлія Володимирівна</t>
  </si>
  <si>
    <t>Петришак Ольга Миколаївна</t>
  </si>
  <si>
    <t>Чорній Тетяна Іванівна</t>
  </si>
  <si>
    <t>Шмідль Дмитро Зіновійович</t>
  </si>
  <si>
    <t>Щербій Марія Володимирівна</t>
  </si>
  <si>
    <t>Юречко Ярослава Михайлівна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</si>
</sst>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0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vertical="top" wrapText="1"/>
    </xf>
    <xf numFmtId="0" fontId="9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zoomScale="70" zoomScaleNormal="70" workbookViewId="0">
      <selection activeCell="A11" sqref="A11:N35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8" width="5" customWidth="1"/>
    <col min="9" max="9" width="5.5703125" customWidth="1"/>
    <col min="10" max="10" width="4.42578125" customWidth="1"/>
    <col min="11" max="11" width="4.28515625" customWidth="1"/>
    <col min="13" max="13" width="5.42578125" customWidth="1"/>
    <col min="14" max="14" width="4.28515625" customWidth="1"/>
    <col min="15" max="15" width="3.7109375" customWidth="1"/>
    <col min="16" max="16" width="5.5703125" customWidth="1"/>
  </cols>
  <sheetData>
    <row r="1" spans="1:15" ht="20.25" customHeight="1">
      <c r="A1" s="16" t="s">
        <v>0</v>
      </c>
      <c r="B1" s="6"/>
      <c r="C1" s="14" t="s">
        <v>1</v>
      </c>
      <c r="D1" s="14" t="s">
        <v>10</v>
      </c>
      <c r="E1" s="12"/>
      <c r="F1" s="14" t="s">
        <v>6</v>
      </c>
      <c r="G1" s="14" t="s">
        <v>7</v>
      </c>
      <c r="H1" s="10"/>
      <c r="I1" s="14" t="s">
        <v>8</v>
      </c>
      <c r="J1" s="14" t="s">
        <v>5</v>
      </c>
      <c r="K1" s="22"/>
      <c r="L1" s="18" t="s">
        <v>2</v>
      </c>
      <c r="M1" s="20" t="s">
        <v>3</v>
      </c>
      <c r="N1" s="5"/>
      <c r="O1" s="5"/>
    </row>
    <row r="2" spans="1:15" ht="78.75" thickBot="1">
      <c r="A2" s="17"/>
      <c r="B2" s="7" t="s">
        <v>4</v>
      </c>
      <c r="C2" s="15"/>
      <c r="D2" s="15"/>
      <c r="E2" s="13"/>
      <c r="F2" s="15"/>
      <c r="G2" s="15"/>
      <c r="H2" s="11" t="s">
        <v>9</v>
      </c>
      <c r="I2" s="15"/>
      <c r="J2" s="15"/>
      <c r="K2" s="23"/>
      <c r="L2" s="19"/>
      <c r="M2" s="21"/>
    </row>
    <row r="3" spans="1:15" ht="19.5" thickBot="1">
      <c r="A3" s="24" t="s">
        <v>11</v>
      </c>
      <c r="B3" s="9">
        <v>75</v>
      </c>
      <c r="C3" s="9">
        <v>70</v>
      </c>
      <c r="D3" s="9">
        <v>90</v>
      </c>
      <c r="E3" s="9"/>
      <c r="F3" s="9">
        <v>75</v>
      </c>
      <c r="G3" s="9">
        <v>74</v>
      </c>
      <c r="H3" s="9">
        <v>97</v>
      </c>
      <c r="I3" s="8">
        <v>70</v>
      </c>
      <c r="J3" s="8">
        <v>85</v>
      </c>
      <c r="K3" s="2"/>
      <c r="L3" s="3">
        <f t="shared" ref="L3:L10" si="0">(2*AVERAGE(B3:D3)+AVERAGE(F3:J3))/3</f>
        <v>78.955555555555563</v>
      </c>
      <c r="M3" s="3" t="str">
        <f t="shared" ref="M3:M10" si="1">IF(AND(MIN(B3:D3)&gt;89,MIN(F3:J3)&gt;89),"Так"," ")</f>
        <v xml:space="preserve"> </v>
      </c>
      <c r="N3" s="1"/>
      <c r="O3" s="1"/>
    </row>
    <row r="4" spans="1:15" ht="19.5" thickBot="1">
      <c r="A4" s="25" t="s">
        <v>12</v>
      </c>
      <c r="B4" s="9">
        <v>95</v>
      </c>
      <c r="C4" s="9">
        <v>93</v>
      </c>
      <c r="D4" s="9">
        <v>91</v>
      </c>
      <c r="E4" s="9"/>
      <c r="F4" s="9">
        <v>92</v>
      </c>
      <c r="G4" s="9">
        <v>92</v>
      </c>
      <c r="H4" s="9">
        <v>96</v>
      </c>
      <c r="I4" s="8">
        <v>91</v>
      </c>
      <c r="J4" s="8">
        <v>96</v>
      </c>
      <c r="K4" s="2"/>
      <c r="L4" s="3">
        <f t="shared" si="0"/>
        <v>93.133333333333326</v>
      </c>
      <c r="M4" s="3" t="str">
        <f t="shared" si="1"/>
        <v>Так</v>
      </c>
      <c r="N4" s="4"/>
      <c r="O4" s="1"/>
    </row>
    <row r="5" spans="1:15" ht="19.5" thickBot="1">
      <c r="A5" s="25" t="s">
        <v>13</v>
      </c>
      <c r="B5" s="9">
        <v>96</v>
      </c>
      <c r="C5" s="9">
        <v>94</v>
      </c>
      <c r="D5" s="9">
        <v>90</v>
      </c>
      <c r="E5" s="9"/>
      <c r="F5" s="9">
        <v>95</v>
      </c>
      <c r="G5" s="9">
        <v>90</v>
      </c>
      <c r="H5" s="9">
        <v>95</v>
      </c>
      <c r="I5" s="9">
        <v>90</v>
      </c>
      <c r="J5" s="9">
        <v>96</v>
      </c>
      <c r="K5" s="2"/>
      <c r="L5" s="3">
        <f t="shared" si="0"/>
        <v>93.288888888888891</v>
      </c>
      <c r="M5" s="3" t="str">
        <f t="shared" si="1"/>
        <v>Так</v>
      </c>
      <c r="N5" s="1"/>
      <c r="O5" s="1"/>
    </row>
    <row r="6" spans="1:15" ht="19.5" thickBot="1">
      <c r="A6" s="25" t="s">
        <v>14</v>
      </c>
      <c r="B6" s="9">
        <v>90</v>
      </c>
      <c r="C6" s="9">
        <v>96</v>
      </c>
      <c r="D6" s="9">
        <v>95</v>
      </c>
      <c r="E6" s="9"/>
      <c r="F6" s="9">
        <v>90</v>
      </c>
      <c r="G6" s="9">
        <v>84</v>
      </c>
      <c r="H6" s="9">
        <v>95</v>
      </c>
      <c r="I6" s="8">
        <v>97</v>
      </c>
      <c r="J6" s="8">
        <v>95</v>
      </c>
      <c r="K6" s="2"/>
      <c r="L6" s="3">
        <f t="shared" si="0"/>
        <v>93.177777777777791</v>
      </c>
      <c r="M6" s="3" t="str">
        <f t="shared" si="1"/>
        <v xml:space="preserve"> </v>
      </c>
      <c r="N6" s="4"/>
      <c r="O6" s="4"/>
    </row>
    <row r="7" spans="1:15" ht="19.5" thickBot="1">
      <c r="A7" s="25" t="s">
        <v>15</v>
      </c>
      <c r="B7" s="9">
        <v>90</v>
      </c>
      <c r="C7" s="9">
        <v>83</v>
      </c>
      <c r="D7" s="9">
        <v>85</v>
      </c>
      <c r="E7" s="9"/>
      <c r="F7" s="9">
        <v>71</v>
      </c>
      <c r="G7" s="9">
        <v>84</v>
      </c>
      <c r="H7" s="9">
        <v>96</v>
      </c>
      <c r="I7" s="8">
        <v>70</v>
      </c>
      <c r="J7" s="8">
        <v>85</v>
      </c>
      <c r="K7" s="2"/>
      <c r="L7" s="3">
        <f t="shared" si="0"/>
        <v>84.399999999999991</v>
      </c>
      <c r="M7" s="3" t="str">
        <f t="shared" si="1"/>
        <v xml:space="preserve"> </v>
      </c>
      <c r="N7" s="1"/>
      <c r="O7" s="1"/>
    </row>
    <row r="8" spans="1:15" ht="19.5" thickBot="1">
      <c r="A8" s="25" t="s">
        <v>16</v>
      </c>
      <c r="B8" s="9">
        <v>91</v>
      </c>
      <c r="C8" s="9">
        <v>92</v>
      </c>
      <c r="D8" s="9">
        <v>92</v>
      </c>
      <c r="E8" s="9"/>
      <c r="F8" s="9">
        <v>91</v>
      </c>
      <c r="G8" s="9">
        <v>76</v>
      </c>
      <c r="H8" s="9">
        <v>54</v>
      </c>
      <c r="I8" s="8">
        <v>82</v>
      </c>
      <c r="J8" s="8">
        <v>92</v>
      </c>
      <c r="K8" s="2"/>
      <c r="L8" s="3">
        <f t="shared" si="0"/>
        <v>87.444444444444457</v>
      </c>
      <c r="M8" s="3" t="str">
        <f t="shared" si="1"/>
        <v xml:space="preserve"> </v>
      </c>
      <c r="N8" s="1"/>
      <c r="O8" s="1"/>
    </row>
    <row r="9" spans="1:15" ht="19.5" thickBot="1">
      <c r="A9" s="25" t="s">
        <v>17</v>
      </c>
      <c r="B9" s="9">
        <v>97</v>
      </c>
      <c r="C9" s="9">
        <v>93</v>
      </c>
      <c r="D9" s="9">
        <v>91</v>
      </c>
      <c r="E9" s="9"/>
      <c r="F9" s="9">
        <v>91</v>
      </c>
      <c r="G9" s="8">
        <v>91</v>
      </c>
      <c r="H9" s="8">
        <v>95</v>
      </c>
      <c r="I9" s="8">
        <v>90</v>
      </c>
      <c r="J9" s="8">
        <v>94</v>
      </c>
      <c r="K9" s="2"/>
      <c r="L9" s="3">
        <f t="shared" si="0"/>
        <v>93.177777777777791</v>
      </c>
      <c r="M9" s="3" t="str">
        <f t="shared" si="1"/>
        <v>Так</v>
      </c>
      <c r="N9" s="1"/>
      <c r="O9" s="1"/>
    </row>
    <row r="10" spans="1:15" ht="19.5" thickBot="1">
      <c r="A10" s="25" t="s">
        <v>18</v>
      </c>
      <c r="B10" s="9">
        <v>91</v>
      </c>
      <c r="C10" s="9">
        <v>91</v>
      </c>
      <c r="D10" s="9">
        <v>94</v>
      </c>
      <c r="E10" s="9"/>
      <c r="F10" s="9">
        <v>95</v>
      </c>
      <c r="G10" s="8">
        <v>90</v>
      </c>
      <c r="H10" s="8">
        <v>95</v>
      </c>
      <c r="I10" s="8">
        <v>91</v>
      </c>
      <c r="J10" s="8">
        <v>93</v>
      </c>
      <c r="K10" s="2"/>
      <c r="L10" s="3">
        <f t="shared" si="0"/>
        <v>92.266666666666666</v>
      </c>
      <c r="M10" s="3" t="str">
        <f t="shared" si="1"/>
        <v>Так</v>
      </c>
      <c r="N10" s="1"/>
      <c r="O10" s="1"/>
    </row>
  </sheetData>
  <autoFilter ref="A1:L2">
    <filterColumn colId="1"/>
    <filterColumn colId="2"/>
    <filterColumn colId="7"/>
  </autoFilter>
  <mergeCells count="11">
    <mergeCell ref="L1:L2"/>
    <mergeCell ref="M1:M2"/>
    <mergeCell ref="J1:J2"/>
    <mergeCell ref="K1:K2"/>
    <mergeCell ref="E1:E2"/>
    <mergeCell ref="F1:F2"/>
    <mergeCell ref="G1:G2"/>
    <mergeCell ref="I1:I2"/>
    <mergeCell ref="A1:A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2019-07-09T06:55:09Z</dcterms:modified>
</cp:coreProperties>
</file>