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3"/>
  <c r="K4"/>
  <c r="K5"/>
  <c r="K6"/>
  <c r="K7"/>
  <c r="K8"/>
  <c r="K9"/>
  <c r="K10"/>
  <c r="K11"/>
  <c r="K12"/>
  <c r="K13"/>
  <c r="K3"/>
</calcChain>
</file>

<file path=xl/sharedStrings.xml><?xml version="1.0" encoding="utf-8"?>
<sst xmlns="http://schemas.openxmlformats.org/spreadsheetml/2006/main" count="21" uniqueCount="21">
  <si>
    <t>Прізвище, ім'я, 
по батькові студента</t>
  </si>
  <si>
    <t>ОІМ</t>
  </si>
  <si>
    <t>Рейтингова оцінка</t>
  </si>
  <si>
    <t>Відмінник</t>
  </si>
  <si>
    <t>ДІМ</t>
  </si>
  <si>
    <t>Лексикологія</t>
  </si>
  <si>
    <t>НП</t>
  </si>
  <si>
    <t>Стилістика</t>
  </si>
  <si>
    <t>Бондарчук Яна Олегівна</t>
  </si>
  <si>
    <t>Василашко Христина Сергіївна</t>
  </si>
  <si>
    <t>Вінтоняк Христина Михайлівна</t>
  </si>
  <si>
    <t>Воробець Юлія Ярославівна</t>
  </si>
  <si>
    <t>Жилава Ірина Ярославівна</t>
  </si>
  <si>
    <t>Іванишин Олександр Романович</t>
  </si>
  <si>
    <t>Михайлик Марта Ігорівна</t>
  </si>
  <si>
    <t>Попадюк Світлана Василівна</t>
  </si>
  <si>
    <t>Савка Христина Володимирівна</t>
  </si>
  <si>
    <t>Шевчук Іванна Павлівна</t>
  </si>
  <si>
    <t>Шквара Василина Михайлівна</t>
  </si>
  <si>
    <t>ТІМ</t>
  </si>
  <si>
    <t>МНОІМ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</si>
</sst>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name val="Arial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7" fillId="5" borderId="1" xfId="1" applyFont="1" applyFill="1" applyBorder="1" applyAlignment="1">
      <alignment horizontal="center"/>
    </xf>
    <xf numFmtId="0" fontId="9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2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13" fillId="5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left" textRotation="90" wrapText="1"/>
    </xf>
    <xf numFmtId="0" fontId="8" fillId="0" borderId="3" xfId="1" applyFont="1" applyBorder="1" applyAlignment="1">
      <alignment horizontal="left" textRotation="90" wrapText="1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11" fillId="5" borderId="1" xfId="0" applyFont="1" applyFill="1" applyBorder="1"/>
    <xf numFmtId="0" fontId="11" fillId="5" borderId="0" xfId="0" applyFont="1" applyFill="1"/>
    <xf numFmtId="0" fontId="10" fillId="5" borderId="5" xfId="0" applyFont="1" applyFill="1" applyBorder="1" applyAlignment="1">
      <alignment vertical="top" wrapText="1"/>
    </xf>
    <xf numFmtId="0" fontId="10" fillId="5" borderId="4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topLeftCell="A3" zoomScale="55" zoomScaleNormal="55" workbookViewId="0">
      <selection activeCell="A14" sqref="A14:M31"/>
    </sheetView>
  </sheetViews>
  <sheetFormatPr defaultRowHeight="15"/>
  <cols>
    <col min="1" max="1" width="32" customWidth="1"/>
    <col min="2" max="4" width="5.7109375" customWidth="1"/>
    <col min="5" max="5" width="5" customWidth="1"/>
    <col min="6" max="6" width="4" customWidth="1"/>
    <col min="7" max="8" width="6.140625" customWidth="1"/>
    <col min="9" max="9" width="5.5703125" customWidth="1"/>
    <col min="10" max="10" width="4.28515625" customWidth="1"/>
    <col min="12" max="12" width="5.42578125" customWidth="1"/>
    <col min="13" max="13" width="3.7109375" customWidth="1"/>
    <col min="14" max="14" width="5.5703125" customWidth="1"/>
  </cols>
  <sheetData>
    <row r="1" spans="1:13" ht="20.25" customHeight="1">
      <c r="A1" s="18" t="s">
        <v>0</v>
      </c>
      <c r="B1" s="7"/>
      <c r="C1" s="9"/>
      <c r="D1" s="16" t="s">
        <v>1</v>
      </c>
      <c r="E1" s="16" t="s">
        <v>5</v>
      </c>
      <c r="F1" s="14"/>
      <c r="G1" s="16" t="s">
        <v>6</v>
      </c>
      <c r="H1" s="9"/>
      <c r="I1" s="16" t="s">
        <v>7</v>
      </c>
      <c r="J1" s="24"/>
      <c r="K1" s="20" t="s">
        <v>2</v>
      </c>
      <c r="L1" s="22" t="s">
        <v>3</v>
      </c>
      <c r="M1" s="6"/>
    </row>
    <row r="2" spans="1:13" ht="108.75" customHeight="1" thickBot="1">
      <c r="A2" s="19"/>
      <c r="B2" s="8" t="s">
        <v>4</v>
      </c>
      <c r="C2" s="10" t="s">
        <v>20</v>
      </c>
      <c r="D2" s="17"/>
      <c r="E2" s="17"/>
      <c r="F2" s="15"/>
      <c r="G2" s="17"/>
      <c r="H2" s="10" t="s">
        <v>19</v>
      </c>
      <c r="I2" s="17"/>
      <c r="J2" s="25"/>
      <c r="K2" s="21"/>
      <c r="L2" s="23"/>
    </row>
    <row r="3" spans="1:13" ht="19.5" thickBot="1">
      <c r="A3" s="29" t="s">
        <v>8</v>
      </c>
      <c r="B3" s="13">
        <v>64</v>
      </c>
      <c r="C3" s="13">
        <v>50</v>
      </c>
      <c r="D3" s="13">
        <v>50</v>
      </c>
      <c r="E3" s="13">
        <v>83</v>
      </c>
      <c r="F3" s="5"/>
      <c r="G3" s="26">
        <v>90</v>
      </c>
      <c r="H3" s="27">
        <v>55</v>
      </c>
      <c r="I3" s="11">
        <v>57</v>
      </c>
      <c r="J3" s="2"/>
      <c r="K3" s="3">
        <f t="shared" ref="K3:K13" si="0">(2*AVERAGE(B3:E3)+AVERAGE(G3:I3))/3</f>
        <v>63.611111111111107</v>
      </c>
      <c r="L3" s="3" t="str">
        <f t="shared" ref="L3:L13" si="1">IF(AND(MIN(B3:E3)&gt;89,MIN(G3:I3)&gt;89),"Так"," ")</f>
        <v xml:space="preserve"> </v>
      </c>
      <c r="M3" s="1"/>
    </row>
    <row r="4" spans="1:13" ht="32.25" thickBot="1">
      <c r="A4" s="28" t="s">
        <v>9</v>
      </c>
      <c r="B4" s="13">
        <v>68</v>
      </c>
      <c r="C4" s="13">
        <v>90</v>
      </c>
      <c r="D4" s="13">
        <v>80</v>
      </c>
      <c r="E4" s="13">
        <v>90</v>
      </c>
      <c r="F4" s="5"/>
      <c r="G4" s="12">
        <v>90</v>
      </c>
      <c r="H4" s="12">
        <v>90</v>
      </c>
      <c r="I4" s="11">
        <v>70</v>
      </c>
      <c r="J4" s="2"/>
      <c r="K4" s="3">
        <f t="shared" si="0"/>
        <v>82.444444444444443</v>
      </c>
      <c r="L4" s="3" t="str">
        <f t="shared" si="1"/>
        <v xml:space="preserve"> </v>
      </c>
      <c r="M4" s="1"/>
    </row>
    <row r="5" spans="1:13" ht="32.25" thickBot="1">
      <c r="A5" s="28" t="s">
        <v>10</v>
      </c>
      <c r="B5" s="13">
        <v>65</v>
      </c>
      <c r="C5" s="13">
        <v>80</v>
      </c>
      <c r="D5" s="13">
        <v>60</v>
      </c>
      <c r="E5" s="13"/>
      <c r="F5" s="5"/>
      <c r="G5" s="12">
        <v>90</v>
      </c>
      <c r="H5" s="12">
        <v>56</v>
      </c>
      <c r="I5" s="12">
        <v>58</v>
      </c>
      <c r="J5" s="2"/>
      <c r="K5" s="3">
        <f t="shared" si="0"/>
        <v>68.222222222222214</v>
      </c>
      <c r="L5" s="3" t="str">
        <f t="shared" si="1"/>
        <v xml:space="preserve"> </v>
      </c>
      <c r="M5" s="1"/>
    </row>
    <row r="6" spans="1:13" ht="19.5" thickBot="1">
      <c r="A6" s="28" t="s">
        <v>11</v>
      </c>
      <c r="B6" s="13">
        <v>77</v>
      </c>
      <c r="C6" s="13">
        <v>90</v>
      </c>
      <c r="D6" s="13">
        <v>90</v>
      </c>
      <c r="E6" s="13">
        <v>84</v>
      </c>
      <c r="F6" s="5"/>
      <c r="G6" s="12">
        <v>90</v>
      </c>
      <c r="H6" s="12">
        <v>67</v>
      </c>
      <c r="I6" s="11">
        <v>58</v>
      </c>
      <c r="J6" s="2"/>
      <c r="K6" s="3">
        <f t="shared" si="0"/>
        <v>80.722222222222229</v>
      </c>
      <c r="L6" s="3" t="str">
        <f t="shared" si="1"/>
        <v xml:space="preserve"> </v>
      </c>
      <c r="M6" s="4"/>
    </row>
    <row r="7" spans="1:13" ht="19.5" thickBot="1">
      <c r="A7" s="28" t="s">
        <v>12</v>
      </c>
      <c r="B7" s="13">
        <v>54</v>
      </c>
      <c r="C7" s="13">
        <v>50</v>
      </c>
      <c r="D7" s="13">
        <v>52</v>
      </c>
      <c r="E7" s="13">
        <v>60</v>
      </c>
      <c r="F7" s="5"/>
      <c r="G7" s="12">
        <v>90</v>
      </c>
      <c r="H7" s="12">
        <v>50</v>
      </c>
      <c r="I7" s="11">
        <v>50</v>
      </c>
      <c r="J7" s="2"/>
      <c r="K7" s="3">
        <f t="shared" si="0"/>
        <v>57.111111111111114</v>
      </c>
      <c r="L7" s="3" t="str">
        <f t="shared" si="1"/>
        <v xml:space="preserve"> </v>
      </c>
      <c r="M7" s="1"/>
    </row>
    <row r="8" spans="1:13" ht="32.25" thickBot="1">
      <c r="A8" s="28" t="s">
        <v>13</v>
      </c>
      <c r="B8" s="13">
        <v>70</v>
      </c>
      <c r="C8" s="13">
        <v>70</v>
      </c>
      <c r="D8" s="13">
        <v>50</v>
      </c>
      <c r="E8" s="13"/>
      <c r="F8" s="5"/>
      <c r="G8" s="12">
        <v>80</v>
      </c>
      <c r="H8" s="12">
        <v>56</v>
      </c>
      <c r="I8" s="11">
        <v>50</v>
      </c>
      <c r="J8" s="2"/>
      <c r="K8" s="3">
        <f t="shared" si="0"/>
        <v>62.888888888888893</v>
      </c>
      <c r="L8" s="3" t="str">
        <f t="shared" si="1"/>
        <v xml:space="preserve"> </v>
      </c>
      <c r="M8" s="1"/>
    </row>
    <row r="9" spans="1:13" ht="19.5" thickBot="1">
      <c r="A9" s="28" t="s">
        <v>14</v>
      </c>
      <c r="B9" s="13">
        <v>51</v>
      </c>
      <c r="C9" s="13">
        <v>50</v>
      </c>
      <c r="D9" s="13">
        <v>50</v>
      </c>
      <c r="E9" s="13">
        <v>60</v>
      </c>
      <c r="F9" s="5"/>
      <c r="G9" s="12">
        <v>90</v>
      </c>
      <c r="H9" s="12">
        <v>52</v>
      </c>
      <c r="I9" s="11">
        <v>50</v>
      </c>
      <c r="J9" s="2"/>
      <c r="K9" s="3">
        <f t="shared" si="0"/>
        <v>56.5</v>
      </c>
      <c r="L9" s="3" t="str">
        <f t="shared" si="1"/>
        <v xml:space="preserve"> </v>
      </c>
      <c r="M9" s="1"/>
    </row>
    <row r="10" spans="1:13" ht="19.5" thickBot="1">
      <c r="A10" s="28" t="s">
        <v>15</v>
      </c>
      <c r="B10" s="13">
        <v>61</v>
      </c>
      <c r="C10" s="13">
        <v>70</v>
      </c>
      <c r="D10" s="13">
        <v>78</v>
      </c>
      <c r="E10" s="13">
        <v>60</v>
      </c>
      <c r="F10" s="5"/>
      <c r="G10" s="12">
        <v>90</v>
      </c>
      <c r="H10" s="12">
        <v>63</v>
      </c>
      <c r="I10" s="11">
        <v>70</v>
      </c>
      <c r="J10" s="2"/>
      <c r="K10" s="3">
        <f t="shared" si="0"/>
        <v>69.6111111111111</v>
      </c>
      <c r="L10" s="3" t="str">
        <f t="shared" si="1"/>
        <v xml:space="preserve"> </v>
      </c>
      <c r="M10" s="1"/>
    </row>
    <row r="11" spans="1:13" ht="32.25" thickBot="1">
      <c r="A11" s="28" t="s">
        <v>16</v>
      </c>
      <c r="B11" s="13">
        <v>54</v>
      </c>
      <c r="C11" s="13">
        <v>50</v>
      </c>
      <c r="D11" s="13">
        <v>50</v>
      </c>
      <c r="E11" s="13">
        <v>61</v>
      </c>
      <c r="F11" s="5"/>
      <c r="G11" s="12">
        <v>90</v>
      </c>
      <c r="H11" s="12">
        <v>70</v>
      </c>
      <c r="I11" s="11">
        <v>50</v>
      </c>
      <c r="J11" s="2"/>
      <c r="K11" s="3">
        <f t="shared" si="0"/>
        <v>59.166666666666664</v>
      </c>
      <c r="L11" s="3" t="str">
        <f t="shared" si="1"/>
        <v xml:space="preserve"> </v>
      </c>
      <c r="M11" s="1"/>
    </row>
    <row r="12" spans="1:13" ht="19.5" thickBot="1">
      <c r="A12" s="28" t="s">
        <v>17</v>
      </c>
      <c r="B12" s="13">
        <v>70</v>
      </c>
      <c r="C12" s="13">
        <v>90</v>
      </c>
      <c r="D12" s="13">
        <v>90</v>
      </c>
      <c r="E12" s="13">
        <v>80</v>
      </c>
      <c r="F12" s="5"/>
      <c r="G12" s="12">
        <v>90</v>
      </c>
      <c r="H12" s="12">
        <v>78</v>
      </c>
      <c r="I12" s="11">
        <v>95</v>
      </c>
      <c r="J12" s="2"/>
      <c r="K12" s="3">
        <f t="shared" si="0"/>
        <v>84.222222222222229</v>
      </c>
      <c r="L12" s="3" t="str">
        <f t="shared" si="1"/>
        <v xml:space="preserve"> </v>
      </c>
      <c r="M12" s="1"/>
    </row>
    <row r="13" spans="1:13" ht="19.5" thickBot="1">
      <c r="A13" s="28" t="s">
        <v>18</v>
      </c>
      <c r="B13" s="13">
        <v>88</v>
      </c>
      <c r="C13" s="13">
        <v>70</v>
      </c>
      <c r="D13" s="13">
        <v>80</v>
      </c>
      <c r="E13" s="13">
        <v>84</v>
      </c>
      <c r="F13" s="5"/>
      <c r="G13" s="12">
        <v>90</v>
      </c>
      <c r="H13" s="12">
        <v>74</v>
      </c>
      <c r="I13" s="11">
        <v>80</v>
      </c>
      <c r="J13" s="2"/>
      <c r="K13" s="3">
        <f t="shared" si="0"/>
        <v>80.777777777777771</v>
      </c>
      <c r="L13" s="3" t="str">
        <f t="shared" si="1"/>
        <v xml:space="preserve"> </v>
      </c>
      <c r="M13" s="1"/>
    </row>
  </sheetData>
  <autoFilter ref="A1:K2">
    <filterColumn colId="1"/>
    <filterColumn colId="2"/>
    <filterColumn colId="3"/>
    <filterColumn colId="7"/>
  </autoFilter>
  <mergeCells count="9">
    <mergeCell ref="K1:K2"/>
    <mergeCell ref="L1:L2"/>
    <mergeCell ref="J1:J2"/>
    <mergeCell ref="F1:F2"/>
    <mergeCell ref="G1:G2"/>
    <mergeCell ref="I1:I2"/>
    <mergeCell ref="A1:A2"/>
    <mergeCell ref="E1:E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2019-07-09T06:53:33Z</dcterms:modified>
</cp:coreProperties>
</file>