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Лист1!$A$1:$K$2</definedName>
  </definedNames>
  <calcPr calcId="125725"/>
</workbook>
</file>

<file path=xl/calcChain.xml><?xml version="1.0" encoding="utf-8"?>
<calcChain xmlns="http://schemas.openxmlformats.org/spreadsheetml/2006/main">
  <c r="L4" i="1"/>
  <c r="L5"/>
  <c r="L6"/>
  <c r="L7"/>
  <c r="L8"/>
  <c r="L9"/>
  <c r="L10"/>
  <c r="L11"/>
  <c r="L12"/>
  <c r="L13"/>
  <c r="L3"/>
  <c r="K4"/>
  <c r="K5"/>
  <c r="K6"/>
  <c r="K7"/>
  <c r="K8"/>
  <c r="K9"/>
  <c r="K10"/>
  <c r="K11"/>
  <c r="K12"/>
  <c r="K13"/>
  <c r="K3"/>
</calcChain>
</file>

<file path=xl/sharedStrings.xml><?xml version="1.0" encoding="utf-8"?>
<sst xmlns="http://schemas.openxmlformats.org/spreadsheetml/2006/main" count="21" uniqueCount="21">
  <si>
    <t>Прізвище, ім'я, 
по батькові студента</t>
  </si>
  <si>
    <t>ОІМ</t>
  </si>
  <si>
    <t>ПГ</t>
  </si>
  <si>
    <t>Рейтингова оцінка</t>
  </si>
  <si>
    <t>Відмінник</t>
  </si>
  <si>
    <t>ДІМ</t>
  </si>
  <si>
    <t>Політологія</t>
  </si>
  <si>
    <t>КЗ</t>
  </si>
  <si>
    <t>МНОІМ</t>
  </si>
  <si>
    <t>ТІМ</t>
  </si>
  <si>
    <t>Возна Тетяна Вікторівна</t>
  </si>
  <si>
    <t>Габурак Максим Володимирович</t>
  </si>
  <si>
    <t>Гиряк Василина Василівна</t>
  </si>
  <si>
    <t>Думич Тетяна Миколаївна</t>
  </si>
  <si>
    <t>Комарин Ірина Василівна</t>
  </si>
  <si>
    <t xml:space="preserve">Матіїв Христина Василівна </t>
  </si>
  <si>
    <t>Медвідь (Салимова) Анастасія Вадимівна</t>
  </si>
  <si>
    <t>Обоночна Ірина Анатоліївна</t>
  </si>
  <si>
    <t>Третяк Анна Русланівна</t>
  </si>
  <si>
    <t>Третяк Ірина Ігорівна</t>
  </si>
  <si>
    <t>Федорів Лілія Тарасівна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</si>
</sst>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2"/>
      <name val="Times New Roman"/>
      <family val="1"/>
      <charset val="1"/>
    </font>
    <font>
      <b/>
      <sz val="16"/>
      <name val="Times New Roman"/>
      <family val="1"/>
      <charset val="1"/>
    </font>
    <font>
      <b/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name val="Times New Roman"/>
      <family val="1"/>
      <charset val="1"/>
    </font>
    <font>
      <sz val="12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23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5">
    <xf numFmtId="0" fontId="0" fillId="0" borderId="0" xfId="0"/>
    <xf numFmtId="0" fontId="1" fillId="0" borderId="0" xfId="1"/>
    <xf numFmtId="0" fontId="1" fillId="2" borderId="1" xfId="1" applyFill="1" applyBorder="1" applyAlignment="1">
      <alignment horizontal="center"/>
    </xf>
    <xf numFmtId="2" fontId="4" fillId="3" borderId="1" xfId="1" applyNumberFormat="1" applyFont="1" applyFill="1" applyBorder="1" applyAlignment="1">
      <alignment horizontal="center"/>
    </xf>
    <xf numFmtId="0" fontId="6" fillId="0" borderId="0" xfId="1" applyFont="1"/>
    <xf numFmtId="0" fontId="8" fillId="0" borderId="0" xfId="1" applyFont="1" applyAlignment="1">
      <alignment horizontal="left"/>
    </xf>
    <xf numFmtId="0" fontId="5" fillId="0" borderId="2" xfId="1" applyFont="1" applyBorder="1" applyAlignment="1">
      <alignment horizontal="left" textRotation="90"/>
    </xf>
    <xf numFmtId="0" fontId="5" fillId="0" borderId="3" xfId="1" applyFont="1" applyBorder="1" applyAlignment="1">
      <alignment horizontal="left" textRotation="90"/>
    </xf>
    <xf numFmtId="0" fontId="9" fillId="5" borderId="5" xfId="0" applyFont="1" applyFill="1" applyBorder="1" applyAlignment="1">
      <alignment vertical="top" wrapText="1"/>
    </xf>
    <xf numFmtId="0" fontId="11" fillId="5" borderId="1" xfId="1" applyFont="1" applyFill="1" applyBorder="1" applyAlignment="1">
      <alignment horizontal="center"/>
    </xf>
    <xf numFmtId="0" fontId="8" fillId="5" borderId="1" xfId="1" applyFont="1" applyFill="1" applyBorder="1" applyAlignment="1">
      <alignment horizontal="center"/>
    </xf>
    <xf numFmtId="0" fontId="3" fillId="0" borderId="2" xfId="1" applyFont="1" applyBorder="1" applyAlignment="1">
      <alignment horizontal="center" vertical="center" textRotation="90" wrapText="1"/>
    </xf>
    <xf numFmtId="0" fontId="3" fillId="0" borderId="3" xfId="1" applyFont="1" applyBorder="1" applyAlignment="1">
      <alignment horizontal="center" vertical="center" textRotation="90" wrapText="1"/>
    </xf>
    <xf numFmtId="0" fontId="7" fillId="0" borderId="2" xfId="1" applyFont="1" applyBorder="1" applyAlignment="1">
      <alignment horizontal="left" textRotation="90" wrapText="1"/>
    </xf>
    <xf numFmtId="0" fontId="7" fillId="0" borderId="3" xfId="1" applyFont="1" applyBorder="1" applyAlignment="1">
      <alignment horizontal="left" textRotation="90" wrapText="1"/>
    </xf>
    <xf numFmtId="0" fontId="5" fillId="0" borderId="2" xfId="1" applyFont="1" applyBorder="1" applyAlignment="1">
      <alignment horizontal="left" textRotation="90"/>
    </xf>
    <xf numFmtId="0" fontId="5" fillId="0" borderId="3" xfId="1" applyFont="1" applyBorder="1" applyAlignment="1">
      <alignment horizontal="left" textRotation="90"/>
    </xf>
    <xf numFmtId="0" fontId="2" fillId="4" borderId="2" xfId="1" applyFont="1" applyFill="1" applyBorder="1" applyAlignment="1">
      <alignment horizontal="center" vertical="center" textRotation="90"/>
    </xf>
    <xf numFmtId="0" fontId="2" fillId="4" borderId="3" xfId="1" applyFont="1" applyFill="1" applyBorder="1" applyAlignment="1">
      <alignment horizontal="center" vertical="center" textRotation="90"/>
    </xf>
    <xf numFmtId="0" fontId="5" fillId="4" borderId="2" xfId="1" applyFont="1" applyFill="1" applyBorder="1" applyAlignment="1">
      <alignment horizontal="left" textRotation="90"/>
    </xf>
    <xf numFmtId="0" fontId="5" fillId="4" borderId="3" xfId="1" applyFont="1" applyFill="1" applyBorder="1" applyAlignment="1">
      <alignment horizontal="left" textRotation="90"/>
    </xf>
    <xf numFmtId="0" fontId="5" fillId="0" borderId="2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9" fillId="5" borderId="4" xfId="0" applyFont="1" applyFill="1" applyBorder="1" applyAlignment="1">
      <alignment vertical="top" wrapText="1"/>
    </xf>
    <xf numFmtId="0" fontId="10" fillId="5" borderId="0" xfId="0" applyFont="1" applyFill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3"/>
  <sheetViews>
    <sheetView tabSelected="1" topLeftCell="A7" zoomScale="70" zoomScaleNormal="70" workbookViewId="0">
      <selection activeCell="A14" sqref="A14:N33"/>
    </sheetView>
  </sheetViews>
  <sheetFormatPr defaultRowHeight="15"/>
  <cols>
    <col min="1" max="1" width="32" customWidth="1"/>
    <col min="2" max="3" width="5.7109375" customWidth="1"/>
    <col min="4" max="4" width="5" customWidth="1"/>
    <col min="5" max="5" width="4" customWidth="1"/>
    <col min="6" max="6" width="6.140625" customWidth="1"/>
    <col min="7" max="7" width="5" customWidth="1"/>
    <col min="8" max="8" width="5.5703125" customWidth="1"/>
    <col min="9" max="9" width="4.42578125" customWidth="1"/>
    <col min="10" max="10" width="4.28515625" customWidth="1"/>
    <col min="12" max="12" width="5.42578125" customWidth="1"/>
    <col min="13" max="13" width="4.28515625" customWidth="1"/>
    <col min="14" max="14" width="3.7109375" customWidth="1"/>
    <col min="15" max="15" width="5.5703125" customWidth="1"/>
  </cols>
  <sheetData>
    <row r="1" spans="1:14" ht="20.25" customHeight="1">
      <c r="A1" s="21" t="s">
        <v>0</v>
      </c>
      <c r="B1" s="6"/>
      <c r="C1" s="15" t="s">
        <v>1</v>
      </c>
      <c r="D1" s="15" t="s">
        <v>8</v>
      </c>
      <c r="E1" s="19"/>
      <c r="F1" s="15" t="s">
        <v>6</v>
      </c>
      <c r="G1" s="15" t="s">
        <v>7</v>
      </c>
      <c r="H1" s="15" t="s">
        <v>9</v>
      </c>
      <c r="I1" s="15" t="s">
        <v>2</v>
      </c>
      <c r="J1" s="17"/>
      <c r="K1" s="11" t="s">
        <v>3</v>
      </c>
      <c r="L1" s="13" t="s">
        <v>4</v>
      </c>
      <c r="M1" s="5"/>
      <c r="N1" s="5"/>
    </row>
    <row r="2" spans="1:14" ht="37.5" thickBot="1">
      <c r="A2" s="22"/>
      <c r="B2" s="7" t="s">
        <v>5</v>
      </c>
      <c r="C2" s="16"/>
      <c r="D2" s="16"/>
      <c r="E2" s="20"/>
      <c r="F2" s="16"/>
      <c r="G2" s="16"/>
      <c r="H2" s="16"/>
      <c r="I2" s="16"/>
      <c r="J2" s="18"/>
      <c r="K2" s="12"/>
      <c r="L2" s="14"/>
    </row>
    <row r="3" spans="1:14" ht="19.5" thickBot="1">
      <c r="A3" s="23" t="s">
        <v>10</v>
      </c>
      <c r="B3" s="10">
        <v>85</v>
      </c>
      <c r="C3" s="10">
        <v>96</v>
      </c>
      <c r="D3" s="10">
        <v>80</v>
      </c>
      <c r="E3" s="10"/>
      <c r="F3" s="24">
        <v>76</v>
      </c>
      <c r="G3" s="9">
        <v>70</v>
      </c>
      <c r="H3" s="9">
        <v>88</v>
      </c>
      <c r="I3" s="9">
        <v>92</v>
      </c>
      <c r="J3" s="2"/>
      <c r="K3" s="3">
        <f t="shared" ref="K3:K13" si="0">(2*AVERAGE(B3:D3)+AVERAGE(F3:I3))/3</f>
        <v>85.166666666666671</v>
      </c>
      <c r="L3" s="3" t="str">
        <f t="shared" ref="L3:L13" si="1">IF(AND(MIN(B3:D3)&gt;89,MIN(F3:I3)&gt;89),"Так"," ")</f>
        <v xml:space="preserve"> </v>
      </c>
      <c r="M3" s="1"/>
      <c r="N3" s="1"/>
    </row>
    <row r="4" spans="1:14" ht="32.25" thickBot="1">
      <c r="A4" s="8" t="s">
        <v>11</v>
      </c>
      <c r="B4" s="10">
        <v>52</v>
      </c>
      <c r="C4" s="10">
        <v>90</v>
      </c>
      <c r="D4" s="10">
        <v>70</v>
      </c>
      <c r="E4" s="10"/>
      <c r="F4" s="10">
        <v>82</v>
      </c>
      <c r="G4" s="10">
        <v>88</v>
      </c>
      <c r="H4" s="9">
        <v>74</v>
      </c>
      <c r="I4" s="9">
        <v>80</v>
      </c>
      <c r="J4" s="2"/>
      <c r="K4" s="3">
        <f t="shared" si="0"/>
        <v>74.111111111111114</v>
      </c>
      <c r="L4" s="3" t="str">
        <f t="shared" si="1"/>
        <v xml:space="preserve"> </v>
      </c>
      <c r="M4" s="4"/>
      <c r="N4" s="1"/>
    </row>
    <row r="5" spans="1:14" ht="19.5" thickBot="1">
      <c r="A5" s="8" t="s">
        <v>12</v>
      </c>
      <c r="B5" s="10">
        <v>87</v>
      </c>
      <c r="C5" s="10">
        <v>94</v>
      </c>
      <c r="D5" s="10">
        <v>90</v>
      </c>
      <c r="E5" s="10"/>
      <c r="F5" s="10">
        <v>84</v>
      </c>
      <c r="G5" s="10">
        <v>80</v>
      </c>
      <c r="H5" s="10">
        <v>77</v>
      </c>
      <c r="I5" s="10">
        <v>90</v>
      </c>
      <c r="J5" s="2"/>
      <c r="K5" s="3">
        <f t="shared" si="0"/>
        <v>87.805555555555543</v>
      </c>
      <c r="L5" s="3" t="str">
        <f t="shared" si="1"/>
        <v xml:space="preserve"> </v>
      </c>
      <c r="M5" s="1"/>
      <c r="N5" s="1"/>
    </row>
    <row r="6" spans="1:14" ht="19.5" thickBot="1">
      <c r="A6" s="8" t="s">
        <v>13</v>
      </c>
      <c r="B6" s="10">
        <v>93</v>
      </c>
      <c r="C6" s="10">
        <v>90</v>
      </c>
      <c r="D6" s="10">
        <v>80</v>
      </c>
      <c r="E6" s="10"/>
      <c r="F6" s="10">
        <v>87</v>
      </c>
      <c r="G6" s="10">
        <v>70</v>
      </c>
      <c r="H6" s="9">
        <v>90</v>
      </c>
      <c r="I6" s="9">
        <v>80</v>
      </c>
      <c r="J6" s="2"/>
      <c r="K6" s="3">
        <f t="shared" si="0"/>
        <v>85.694444444444457</v>
      </c>
      <c r="L6" s="3" t="str">
        <f t="shared" si="1"/>
        <v xml:space="preserve"> </v>
      </c>
      <c r="M6" s="4"/>
      <c r="N6" s="4"/>
    </row>
    <row r="7" spans="1:14" ht="19.5" thickBot="1">
      <c r="A7" s="8" t="s">
        <v>14</v>
      </c>
      <c r="B7" s="10">
        <v>93</v>
      </c>
      <c r="C7" s="10">
        <v>98</v>
      </c>
      <c r="D7" s="10">
        <v>95</v>
      </c>
      <c r="E7" s="10"/>
      <c r="F7" s="10">
        <v>90</v>
      </c>
      <c r="G7" s="10">
        <v>92</v>
      </c>
      <c r="H7" s="9">
        <v>90</v>
      </c>
      <c r="I7" s="9">
        <v>96</v>
      </c>
      <c r="J7" s="2"/>
      <c r="K7" s="3">
        <f t="shared" si="0"/>
        <v>94.222222222222214</v>
      </c>
      <c r="L7" s="3" t="str">
        <f t="shared" si="1"/>
        <v>Так</v>
      </c>
      <c r="M7" s="1"/>
      <c r="N7" s="1"/>
    </row>
    <row r="8" spans="1:14" ht="19.5" thickBot="1">
      <c r="A8" s="8" t="s">
        <v>15</v>
      </c>
      <c r="B8" s="10">
        <v>90</v>
      </c>
      <c r="C8" s="10">
        <v>96</v>
      </c>
      <c r="D8" s="10">
        <v>90</v>
      </c>
      <c r="E8" s="10"/>
      <c r="F8" s="10">
        <v>87</v>
      </c>
      <c r="G8" s="10">
        <v>96</v>
      </c>
      <c r="H8" s="9">
        <v>94</v>
      </c>
      <c r="I8" s="9">
        <v>96</v>
      </c>
      <c r="J8" s="2"/>
      <c r="K8" s="3">
        <f t="shared" si="0"/>
        <v>92.416666666666671</v>
      </c>
      <c r="L8" s="3" t="str">
        <f t="shared" si="1"/>
        <v xml:space="preserve"> </v>
      </c>
      <c r="M8" s="1"/>
      <c r="N8" s="1"/>
    </row>
    <row r="9" spans="1:14" ht="32.25" thickBot="1">
      <c r="A9" s="8" t="s">
        <v>16</v>
      </c>
      <c r="B9" s="10">
        <v>90</v>
      </c>
      <c r="C9" s="10">
        <v>90</v>
      </c>
      <c r="D9" s="10">
        <v>70</v>
      </c>
      <c r="E9" s="10"/>
      <c r="F9" s="10">
        <v>76</v>
      </c>
      <c r="G9" s="9">
        <v>70</v>
      </c>
      <c r="H9" s="9">
        <v>88</v>
      </c>
      <c r="I9" s="9">
        <v>75</v>
      </c>
      <c r="J9" s="2"/>
      <c r="K9" s="3">
        <f t="shared" si="0"/>
        <v>81.305555555555557</v>
      </c>
      <c r="L9" s="3" t="str">
        <f t="shared" si="1"/>
        <v xml:space="preserve"> </v>
      </c>
      <c r="M9" s="1"/>
      <c r="N9" s="1"/>
    </row>
    <row r="10" spans="1:14" ht="19.5" thickBot="1">
      <c r="A10" s="8" t="s">
        <v>17</v>
      </c>
      <c r="B10" s="10">
        <v>80</v>
      </c>
      <c r="C10" s="10">
        <v>96</v>
      </c>
      <c r="D10" s="10">
        <v>80</v>
      </c>
      <c r="E10" s="10"/>
      <c r="F10" s="10">
        <v>86</v>
      </c>
      <c r="G10" s="9">
        <v>98</v>
      </c>
      <c r="H10" s="9">
        <v>90</v>
      </c>
      <c r="I10" s="9">
        <v>92</v>
      </c>
      <c r="J10" s="2"/>
      <c r="K10" s="3">
        <f t="shared" si="0"/>
        <v>87.388888888888872</v>
      </c>
      <c r="L10" s="3" t="str">
        <f t="shared" si="1"/>
        <v xml:space="preserve"> </v>
      </c>
      <c r="M10" s="1"/>
      <c r="N10" s="1"/>
    </row>
    <row r="11" spans="1:14" ht="19.5" thickBot="1">
      <c r="A11" s="8" t="s">
        <v>18</v>
      </c>
      <c r="B11" s="10">
        <v>80</v>
      </c>
      <c r="C11" s="10">
        <v>93</v>
      </c>
      <c r="D11" s="10">
        <v>85</v>
      </c>
      <c r="E11" s="10"/>
      <c r="F11" s="10">
        <v>80</v>
      </c>
      <c r="G11" s="10">
        <v>80</v>
      </c>
      <c r="H11" s="9">
        <v>85</v>
      </c>
      <c r="I11" s="9">
        <v>80</v>
      </c>
      <c r="J11" s="2"/>
      <c r="K11" s="3">
        <f t="shared" si="0"/>
        <v>84.416666666666671</v>
      </c>
      <c r="L11" s="3" t="str">
        <f t="shared" si="1"/>
        <v xml:space="preserve"> </v>
      </c>
      <c r="M11" s="1"/>
      <c r="N11" s="1"/>
    </row>
    <row r="12" spans="1:14" ht="19.5" thickBot="1">
      <c r="A12" s="8" t="s">
        <v>19</v>
      </c>
      <c r="B12" s="10">
        <v>93</v>
      </c>
      <c r="C12" s="10">
        <v>94</v>
      </c>
      <c r="D12" s="10">
        <v>90</v>
      </c>
      <c r="E12" s="10"/>
      <c r="F12" s="10">
        <v>92</v>
      </c>
      <c r="G12" s="9">
        <v>92</v>
      </c>
      <c r="H12" s="9">
        <v>97</v>
      </c>
      <c r="I12" s="9">
        <v>90</v>
      </c>
      <c r="J12" s="2"/>
      <c r="K12" s="3">
        <f t="shared" si="0"/>
        <v>92.472222222222214</v>
      </c>
      <c r="L12" s="3" t="str">
        <f t="shared" si="1"/>
        <v>Так</v>
      </c>
      <c r="M12" s="1"/>
      <c r="N12" s="1"/>
    </row>
    <row r="13" spans="1:14" ht="19.5" thickBot="1">
      <c r="A13" s="8" t="s">
        <v>20</v>
      </c>
      <c r="B13" s="10">
        <v>83</v>
      </c>
      <c r="C13" s="10">
        <v>65</v>
      </c>
      <c r="D13" s="10">
        <v>70</v>
      </c>
      <c r="E13" s="10"/>
      <c r="F13" s="10">
        <v>73</v>
      </c>
      <c r="G13" s="10">
        <v>52</v>
      </c>
      <c r="H13" s="9">
        <v>60</v>
      </c>
      <c r="I13" s="9">
        <v>52</v>
      </c>
      <c r="J13" s="2"/>
      <c r="K13" s="3">
        <f t="shared" si="0"/>
        <v>68.194444444444443</v>
      </c>
      <c r="L13" s="3" t="str">
        <f t="shared" si="1"/>
        <v xml:space="preserve"> </v>
      </c>
      <c r="M13" s="1"/>
      <c r="N13" s="1"/>
    </row>
  </sheetData>
  <autoFilter ref="A1:K2">
    <filterColumn colId="1"/>
    <filterColumn colId="2"/>
  </autoFilter>
  <mergeCells count="11">
    <mergeCell ref="E1:E2"/>
    <mergeCell ref="F1:F2"/>
    <mergeCell ref="G1:G2"/>
    <mergeCell ref="H1:H2"/>
    <mergeCell ref="A1:A2"/>
    <mergeCell ref="D1:D2"/>
    <mergeCell ref="C1:C2"/>
    <mergeCell ref="K1:K2"/>
    <mergeCell ref="L1:L2"/>
    <mergeCell ref="I1:I2"/>
    <mergeCell ref="J1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2019-01-02T09:49:58Z</dcterms:created>
  <dcterms:modified xsi:type="dcterms:W3CDTF">2019-07-09T06:42:17Z</dcterms:modified>
</cp:coreProperties>
</file>