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Лист1!$A$1:$K$2</definedName>
  </definedNames>
  <calcPr calcId="125725"/>
</workbook>
</file>

<file path=xl/calcChain.xml><?xml version="1.0" encoding="utf-8"?>
<calcChain xmlns="http://schemas.openxmlformats.org/spreadsheetml/2006/main">
  <c r="L4" i="1"/>
  <c r="L5"/>
  <c r="L6"/>
  <c r="L7"/>
  <c r="L8"/>
  <c r="L9"/>
  <c r="L10"/>
  <c r="L11"/>
  <c r="L12"/>
  <c r="L13"/>
  <c r="L3"/>
  <c r="K4"/>
  <c r="K5"/>
  <c r="K6"/>
  <c r="K7"/>
  <c r="K8"/>
  <c r="K9"/>
  <c r="K10"/>
  <c r="K11"/>
  <c r="K12"/>
  <c r="K13"/>
  <c r="K3"/>
</calcChain>
</file>

<file path=xl/sharedStrings.xml><?xml version="1.0" encoding="utf-8"?>
<sst xmlns="http://schemas.openxmlformats.org/spreadsheetml/2006/main" count="29" uniqueCount="29">
  <si>
    <t>Прізвище, ім'я, 
по батькові студента</t>
  </si>
  <si>
    <t>ОІМ</t>
  </si>
  <si>
    <t>Рейтингова оцінка</t>
  </si>
  <si>
    <t>Відмінник</t>
  </si>
  <si>
    <t>Соціальна пільга*</t>
  </si>
  <si>
    <t>Гірське посвідчення</t>
  </si>
  <si>
    <t>Дитина-сирота</t>
  </si>
  <si>
    <t>Чорнобилець</t>
  </si>
  <si>
    <t>АТО</t>
  </si>
  <si>
    <t>Шахтарська
праця</t>
  </si>
  <si>
    <t>інваліди</t>
  </si>
  <si>
    <t>малозабепечені</t>
  </si>
  <si>
    <t xml:space="preserve">Возна Тетяна Вікторівна </t>
  </si>
  <si>
    <t>Габурак Максим Володимирович</t>
  </si>
  <si>
    <t>Гиряк Василина Василівна</t>
  </si>
  <si>
    <t xml:space="preserve">Думич Тетяна Миколаївна </t>
  </si>
  <si>
    <t xml:space="preserve">Комарин Ірина Василівна </t>
  </si>
  <si>
    <t xml:space="preserve">Матіїв Христина Василівна </t>
  </si>
  <si>
    <t xml:space="preserve">Обоночна Ірина Анатоліївна </t>
  </si>
  <si>
    <t xml:space="preserve">Медвідь (Салимова) Анастасія Вадимівна </t>
  </si>
  <si>
    <t xml:space="preserve">Третяк Анна Русланівна </t>
  </si>
  <si>
    <t>Педагогіка</t>
  </si>
  <si>
    <t>Третяк Ірина Ігорівнва</t>
  </si>
  <si>
    <t>Федорів Лілія Тарасівна</t>
  </si>
  <si>
    <t>ДІМ</t>
  </si>
  <si>
    <t>ПГ</t>
  </si>
  <si>
    <t>ЛКМЯВ</t>
  </si>
  <si>
    <t>МНОІМ</t>
  </si>
  <si>
    <t>Філософія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</si>
</sst>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sz val="10"/>
      <name val="Arial"/>
    </font>
    <font>
      <b/>
      <sz val="16"/>
      <name val="Times New Roman"/>
      <family val="1"/>
      <charset val="204"/>
    </font>
    <font>
      <sz val="12"/>
      <name val="Times New Roman"/>
      <family val="1"/>
      <charset val="1"/>
    </font>
    <font>
      <b/>
      <sz val="16"/>
      <name val="Times New Roman"/>
      <family val="1"/>
      <charset val="1"/>
    </font>
    <font>
      <sz val="9"/>
      <name val="Arial"/>
      <family val="2"/>
      <charset val="204"/>
    </font>
    <font>
      <sz val="9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Arial"/>
      <family val="2"/>
      <charset val="204"/>
    </font>
    <font>
      <sz val="14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23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32">
    <xf numFmtId="0" fontId="0" fillId="0" borderId="0" xfId="0"/>
    <xf numFmtId="0" fontId="1" fillId="0" borderId="0" xfId="1"/>
    <xf numFmtId="0" fontId="4" fillId="0" borderId="6" xfId="1" applyFont="1" applyBorder="1" applyAlignment="1">
      <alignment horizontal="center" vertical="center" textRotation="90" wrapText="1"/>
    </xf>
    <xf numFmtId="0" fontId="4" fillId="0" borderId="0" xfId="1" applyFont="1" applyFill="1" applyBorder="1" applyAlignment="1">
      <alignment horizontal="center" vertical="center" textRotation="90" wrapText="1"/>
    </xf>
    <xf numFmtId="0" fontId="5" fillId="0" borderId="8" xfId="1" applyFont="1" applyFill="1" applyBorder="1" applyAlignment="1">
      <alignment horizontal="center"/>
    </xf>
    <xf numFmtId="0" fontId="5" fillId="3" borderId="8" xfId="1" applyFont="1" applyFill="1" applyBorder="1" applyAlignment="1">
      <alignment horizontal="center"/>
    </xf>
    <xf numFmtId="0" fontId="5" fillId="4" borderId="8" xfId="1" applyFont="1" applyFill="1" applyBorder="1" applyAlignment="1">
      <alignment horizontal="center"/>
    </xf>
    <xf numFmtId="0" fontId="6" fillId="4" borderId="8" xfId="1" applyFont="1" applyFill="1" applyBorder="1" applyAlignment="1">
      <alignment horizontal="center"/>
    </xf>
    <xf numFmtId="0" fontId="1" fillId="3" borderId="8" xfId="1" applyFill="1" applyBorder="1" applyAlignment="1">
      <alignment horizontal="center"/>
    </xf>
    <xf numFmtId="2" fontId="7" fillId="5" borderId="8" xfId="1" applyNumberFormat="1" applyFont="1" applyFill="1" applyBorder="1" applyAlignment="1">
      <alignment horizontal="center"/>
    </xf>
    <xf numFmtId="0" fontId="8" fillId="4" borderId="8" xfId="1" applyFont="1" applyFill="1" applyBorder="1" applyAlignment="1">
      <alignment horizontal="center" wrapText="1"/>
    </xf>
    <xf numFmtId="0" fontId="9" fillId="0" borderId="0" xfId="1" applyFont="1"/>
    <xf numFmtId="0" fontId="5" fillId="0" borderId="8" xfId="1" applyFont="1" applyBorder="1" applyAlignment="1">
      <alignment horizontal="center"/>
    </xf>
    <xf numFmtId="0" fontId="1" fillId="0" borderId="8" xfId="1" applyBorder="1"/>
    <xf numFmtId="0" fontId="10" fillId="0" borderId="7" xfId="0" applyFont="1" applyBorder="1" applyAlignment="1">
      <alignment vertical="top" wrapText="1"/>
    </xf>
    <xf numFmtId="0" fontId="10" fillId="0" borderId="9" xfId="0" applyFont="1" applyBorder="1" applyAlignment="1">
      <alignment vertical="top" wrapText="1"/>
    </xf>
    <xf numFmtId="0" fontId="10" fillId="0" borderId="10" xfId="0" applyFont="1" applyBorder="1" applyAlignment="1">
      <alignment vertical="top" wrapText="1"/>
    </xf>
    <xf numFmtId="0" fontId="10" fillId="0" borderId="8" xfId="0" applyFont="1" applyBorder="1" applyAlignment="1">
      <alignment vertical="top" wrapText="1"/>
    </xf>
    <xf numFmtId="0" fontId="10" fillId="0" borderId="8" xfId="0" applyFont="1" applyFill="1" applyBorder="1" applyAlignment="1">
      <alignment vertical="top" wrapText="1"/>
    </xf>
    <xf numFmtId="0" fontId="2" fillId="0" borderId="1" xfId="1" applyFont="1" applyBorder="1" applyAlignment="1">
      <alignment horizontal="center" vertical="center" textRotation="90"/>
    </xf>
    <xf numFmtId="0" fontId="2" fillId="0" borderId="5" xfId="1" applyFont="1" applyBorder="1" applyAlignment="1">
      <alignment horizontal="center" vertical="center" textRotation="90"/>
    </xf>
    <xf numFmtId="0" fontId="2" fillId="0" borderId="1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textRotation="90"/>
    </xf>
    <xf numFmtId="0" fontId="2" fillId="2" borderId="5" xfId="1" applyFont="1" applyFill="1" applyBorder="1" applyAlignment="1">
      <alignment horizontal="center" vertical="center" textRotation="90"/>
    </xf>
    <xf numFmtId="0" fontId="4" fillId="0" borderId="1" xfId="1" applyFont="1" applyBorder="1" applyAlignment="1">
      <alignment horizontal="center" vertical="center" textRotation="90" wrapText="1"/>
    </xf>
    <xf numFmtId="0" fontId="4" fillId="0" borderId="5" xfId="1" applyFont="1" applyBorder="1" applyAlignment="1">
      <alignment horizontal="center" vertical="center" textRotation="90" wrapText="1"/>
    </xf>
    <xf numFmtId="0" fontId="4" fillId="0" borderId="2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textRotation="90"/>
    </xf>
    <xf numFmtId="0" fontId="3" fillId="2" borderId="5" xfId="1" applyFont="1" applyFill="1" applyBorder="1" applyAlignment="1">
      <alignment horizontal="center" vertical="center" textRotation="9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13"/>
  <sheetViews>
    <sheetView tabSelected="1" workbookViewId="0">
      <selection activeCell="L3" sqref="L3:L13"/>
    </sheetView>
  </sheetViews>
  <sheetFormatPr defaultRowHeight="15"/>
  <cols>
    <col min="1" max="1" width="40" customWidth="1"/>
    <col min="5" max="5" width="9.140625" customWidth="1"/>
    <col min="6" max="6" width="2.85546875" customWidth="1"/>
    <col min="10" max="10" width="2.42578125" customWidth="1"/>
  </cols>
  <sheetData>
    <row r="1" spans="1:19" ht="20.25">
      <c r="A1" s="21" t="s">
        <v>0</v>
      </c>
      <c r="B1" s="19" t="s">
        <v>1</v>
      </c>
      <c r="C1" s="19" t="s">
        <v>28</v>
      </c>
      <c r="D1" s="19" t="s">
        <v>26</v>
      </c>
      <c r="E1" s="19" t="s">
        <v>27</v>
      </c>
      <c r="F1" s="23"/>
      <c r="G1" s="19" t="s">
        <v>21</v>
      </c>
      <c r="H1" s="19" t="s">
        <v>24</v>
      </c>
      <c r="I1" s="19" t="s">
        <v>25</v>
      </c>
      <c r="J1" s="30"/>
      <c r="K1" s="25" t="s">
        <v>2</v>
      </c>
      <c r="L1" s="25" t="s">
        <v>3</v>
      </c>
      <c r="M1" s="27" t="s">
        <v>4</v>
      </c>
      <c r="N1" s="28"/>
      <c r="O1" s="28"/>
      <c r="P1" s="29"/>
      <c r="Q1" s="25" t="s">
        <v>5</v>
      </c>
      <c r="R1" s="1"/>
      <c r="S1" s="1"/>
    </row>
    <row r="2" spans="1:19" ht="98.25" thickBot="1">
      <c r="A2" s="22"/>
      <c r="B2" s="20"/>
      <c r="C2" s="20"/>
      <c r="D2" s="20"/>
      <c r="E2" s="20"/>
      <c r="F2" s="24"/>
      <c r="G2" s="20"/>
      <c r="H2" s="20"/>
      <c r="I2" s="20"/>
      <c r="J2" s="31"/>
      <c r="K2" s="26"/>
      <c r="L2" s="26"/>
      <c r="M2" s="2" t="s">
        <v>6</v>
      </c>
      <c r="N2" s="2" t="s">
        <v>7</v>
      </c>
      <c r="O2" s="2" t="s">
        <v>8</v>
      </c>
      <c r="P2" s="2" t="s">
        <v>9</v>
      </c>
      <c r="Q2" s="26"/>
      <c r="R2" s="3" t="s">
        <v>10</v>
      </c>
      <c r="S2" s="3" t="s">
        <v>11</v>
      </c>
    </row>
    <row r="3" spans="1:19" ht="19.5" thickBot="1">
      <c r="A3" s="14" t="s">
        <v>12</v>
      </c>
      <c r="B3" s="4">
        <v>95</v>
      </c>
      <c r="C3" s="4">
        <v>65</v>
      </c>
      <c r="D3" s="4">
        <v>83</v>
      </c>
      <c r="E3" s="4">
        <v>73</v>
      </c>
      <c r="F3" s="5"/>
      <c r="G3" s="6">
        <v>83</v>
      </c>
      <c r="H3" s="6">
        <v>69</v>
      </c>
      <c r="I3" s="7">
        <v>95</v>
      </c>
      <c r="J3" s="8"/>
      <c r="K3" s="9">
        <f t="shared" ref="K3:K13" si="0">(2*AVERAGE(B3:E3)+AVERAGE(G3:I3))/3</f>
        <v>80.1111111111111</v>
      </c>
      <c r="L3" s="9" t="str">
        <f>IF(AND(MIN(B3:E3)&gt;89,MIN(G3:I3)&gt;89),"Так"," ")</f>
        <v xml:space="preserve"> </v>
      </c>
      <c r="M3" s="10"/>
      <c r="N3" s="10"/>
      <c r="O3" s="10"/>
      <c r="P3" s="10"/>
      <c r="Q3" s="10"/>
      <c r="R3" s="1"/>
      <c r="S3" s="1"/>
    </row>
    <row r="4" spans="1:19" ht="18.75">
      <c r="A4" s="16" t="s">
        <v>13</v>
      </c>
      <c r="B4" s="6">
        <v>90</v>
      </c>
      <c r="C4" s="6">
        <v>58</v>
      </c>
      <c r="D4" s="6">
        <v>61</v>
      </c>
      <c r="E4" s="6">
        <v>62</v>
      </c>
      <c r="F4" s="5"/>
      <c r="G4" s="6">
        <v>85</v>
      </c>
      <c r="H4" s="6">
        <v>52</v>
      </c>
      <c r="I4" s="6">
        <v>75</v>
      </c>
      <c r="J4" s="8"/>
      <c r="K4" s="9">
        <f t="shared" si="0"/>
        <v>68.722222222222229</v>
      </c>
      <c r="L4" s="9" t="str">
        <f t="shared" ref="L4:L13" si="1">IF(AND(MIN(B4:E4)&gt;89,MIN(G4:I4)&gt;89),"Так"," ")</f>
        <v xml:space="preserve"> </v>
      </c>
      <c r="M4" s="10"/>
      <c r="N4" s="10"/>
      <c r="O4" s="10"/>
      <c r="P4" s="10"/>
      <c r="Q4" s="10"/>
      <c r="R4" s="11"/>
      <c r="S4" s="1"/>
    </row>
    <row r="5" spans="1:19" ht="18.75">
      <c r="A5" s="17" t="s">
        <v>14</v>
      </c>
      <c r="B5" s="12">
        <v>95</v>
      </c>
      <c r="C5" s="12">
        <v>85</v>
      </c>
      <c r="D5" s="12">
        <v>95</v>
      </c>
      <c r="E5" s="12">
        <v>90</v>
      </c>
      <c r="F5" s="5"/>
      <c r="G5" s="6">
        <v>98</v>
      </c>
      <c r="H5" s="6">
        <v>86</v>
      </c>
      <c r="I5" s="6">
        <v>92</v>
      </c>
      <c r="J5" s="8"/>
      <c r="K5" s="9">
        <f t="shared" si="0"/>
        <v>91.5</v>
      </c>
      <c r="L5" s="9" t="str">
        <f t="shared" si="1"/>
        <v xml:space="preserve"> </v>
      </c>
      <c r="M5" s="13"/>
      <c r="N5" s="13"/>
      <c r="O5" s="13"/>
      <c r="P5" s="13"/>
      <c r="Q5" s="13"/>
      <c r="R5" s="1"/>
      <c r="S5" s="1"/>
    </row>
    <row r="6" spans="1:19" ht="19.5" thickBot="1">
      <c r="A6" s="15" t="s">
        <v>15</v>
      </c>
      <c r="B6" s="12">
        <v>80</v>
      </c>
      <c r="C6" s="12">
        <v>66</v>
      </c>
      <c r="D6" s="12">
        <v>93</v>
      </c>
      <c r="E6" s="12">
        <v>63</v>
      </c>
      <c r="F6" s="5"/>
      <c r="G6" s="6">
        <v>93</v>
      </c>
      <c r="H6" s="6">
        <v>83</v>
      </c>
      <c r="I6" s="6">
        <v>70</v>
      </c>
      <c r="J6" s="8"/>
      <c r="K6" s="9">
        <f t="shared" si="0"/>
        <v>77.666666666666671</v>
      </c>
      <c r="L6" s="9" t="str">
        <f t="shared" si="1"/>
        <v xml:space="preserve"> </v>
      </c>
      <c r="M6" s="10"/>
      <c r="N6" s="10"/>
      <c r="O6" s="10"/>
      <c r="P6" s="10"/>
      <c r="Q6" s="10"/>
      <c r="R6" s="1"/>
      <c r="S6" s="1"/>
    </row>
    <row r="7" spans="1:19" ht="19.5" thickBot="1">
      <c r="A7" s="15" t="s">
        <v>16</v>
      </c>
      <c r="B7" s="4">
        <v>96</v>
      </c>
      <c r="C7" s="4">
        <v>92</v>
      </c>
      <c r="D7" s="4">
        <v>96</v>
      </c>
      <c r="E7" s="4">
        <v>90</v>
      </c>
      <c r="F7" s="5"/>
      <c r="G7" s="6">
        <v>99</v>
      </c>
      <c r="H7" s="6">
        <v>97</v>
      </c>
      <c r="I7" s="7">
        <v>96</v>
      </c>
      <c r="J7" s="8"/>
      <c r="K7" s="9">
        <f t="shared" si="0"/>
        <v>94.777777777777771</v>
      </c>
      <c r="L7" s="9" t="str">
        <f t="shared" si="1"/>
        <v>Так</v>
      </c>
      <c r="M7" s="10"/>
      <c r="N7" s="10"/>
      <c r="O7" s="10"/>
      <c r="P7" s="10"/>
      <c r="Q7" s="10"/>
      <c r="R7" s="1"/>
      <c r="S7" s="1"/>
    </row>
    <row r="8" spans="1:19" ht="19.5" thickBot="1">
      <c r="A8" s="15" t="s">
        <v>17</v>
      </c>
      <c r="B8" s="12">
        <v>96</v>
      </c>
      <c r="C8" s="12">
        <v>75</v>
      </c>
      <c r="D8" s="12">
        <v>84</v>
      </c>
      <c r="E8" s="12">
        <v>90</v>
      </c>
      <c r="F8" s="5"/>
      <c r="G8" s="6">
        <v>99</v>
      </c>
      <c r="H8" s="6">
        <v>80</v>
      </c>
      <c r="I8" s="7">
        <v>95</v>
      </c>
      <c r="J8" s="8"/>
      <c r="K8" s="9">
        <f t="shared" si="0"/>
        <v>87.944444444444443</v>
      </c>
      <c r="L8" s="9" t="str">
        <f t="shared" si="1"/>
        <v xml:space="preserve"> </v>
      </c>
      <c r="M8" s="10"/>
      <c r="N8" s="10"/>
      <c r="O8" s="10"/>
      <c r="P8" s="10"/>
      <c r="Q8" s="10"/>
      <c r="R8" s="1"/>
      <c r="S8" s="1"/>
    </row>
    <row r="9" spans="1:19" ht="19.5" thickBot="1">
      <c r="A9" s="15" t="s">
        <v>18</v>
      </c>
      <c r="B9" s="6">
        <v>90</v>
      </c>
      <c r="C9" s="6">
        <v>88</v>
      </c>
      <c r="D9" s="6">
        <v>83</v>
      </c>
      <c r="E9" s="6">
        <v>80</v>
      </c>
      <c r="F9" s="5"/>
      <c r="G9" s="6">
        <v>98</v>
      </c>
      <c r="H9" s="6">
        <v>71</v>
      </c>
      <c r="I9" s="6">
        <v>90</v>
      </c>
      <c r="J9" s="8"/>
      <c r="K9" s="9">
        <f t="shared" si="0"/>
        <v>85.6111111111111</v>
      </c>
      <c r="L9" s="9" t="str">
        <f t="shared" si="1"/>
        <v xml:space="preserve"> </v>
      </c>
      <c r="M9" s="10"/>
      <c r="N9" s="10"/>
      <c r="O9" s="10"/>
      <c r="P9" s="10"/>
      <c r="Q9" s="10"/>
      <c r="R9" s="1"/>
      <c r="S9" s="1"/>
    </row>
    <row r="10" spans="1:19" ht="32.25" thickBot="1">
      <c r="A10" s="15" t="s">
        <v>19</v>
      </c>
      <c r="B10" s="4">
        <v>82</v>
      </c>
      <c r="C10" s="4">
        <v>80</v>
      </c>
      <c r="D10" s="4">
        <v>84</v>
      </c>
      <c r="E10" s="4">
        <v>70</v>
      </c>
      <c r="F10" s="5"/>
      <c r="G10" s="6">
        <v>92</v>
      </c>
      <c r="H10" s="6">
        <v>85</v>
      </c>
      <c r="I10" s="7">
        <v>80</v>
      </c>
      <c r="J10" s="8"/>
      <c r="K10" s="9">
        <f t="shared" si="0"/>
        <v>81.222222222222229</v>
      </c>
      <c r="L10" s="9" t="str">
        <f t="shared" si="1"/>
        <v xml:space="preserve"> </v>
      </c>
      <c r="M10" s="10"/>
      <c r="N10" s="10"/>
      <c r="O10" s="10"/>
      <c r="P10" s="10"/>
      <c r="Q10" s="10"/>
      <c r="R10" s="1"/>
      <c r="S10" s="1"/>
    </row>
    <row r="11" spans="1:19" ht="18.75">
      <c r="A11" s="16" t="s">
        <v>20</v>
      </c>
      <c r="B11" s="12">
        <v>92</v>
      </c>
      <c r="C11" s="12">
        <v>80</v>
      </c>
      <c r="D11" s="12">
        <v>86</v>
      </c>
      <c r="E11" s="12">
        <v>85</v>
      </c>
      <c r="F11" s="5"/>
      <c r="G11" s="6">
        <v>99</v>
      </c>
      <c r="H11" s="6">
        <v>83</v>
      </c>
      <c r="I11" s="6">
        <v>92</v>
      </c>
      <c r="J11" s="8"/>
      <c r="K11" s="9">
        <f t="shared" si="0"/>
        <v>87.6111111111111</v>
      </c>
      <c r="L11" s="9" t="str">
        <f t="shared" si="1"/>
        <v xml:space="preserve"> </v>
      </c>
      <c r="M11" s="10"/>
      <c r="N11" s="10"/>
      <c r="O11" s="10"/>
      <c r="P11" s="10"/>
      <c r="Q11" s="10"/>
      <c r="R11" s="1"/>
      <c r="S11" s="1"/>
    </row>
    <row r="12" spans="1:19" ht="18.75">
      <c r="A12" s="18" t="s">
        <v>22</v>
      </c>
      <c r="B12" s="12">
        <v>92</v>
      </c>
      <c r="C12" s="12">
        <v>90</v>
      </c>
      <c r="D12" s="12">
        <v>98</v>
      </c>
      <c r="E12" s="12">
        <v>90</v>
      </c>
      <c r="F12" s="5"/>
      <c r="G12" s="6">
        <v>99</v>
      </c>
      <c r="H12" s="6">
        <v>98</v>
      </c>
      <c r="I12" s="6">
        <v>90</v>
      </c>
      <c r="J12" s="8"/>
      <c r="K12" s="9">
        <f t="shared" si="0"/>
        <v>93.555555555555557</v>
      </c>
      <c r="L12" s="9" t="str">
        <f t="shared" si="1"/>
        <v>Так</v>
      </c>
      <c r="M12" s="10"/>
      <c r="N12" s="10"/>
      <c r="O12" s="10"/>
      <c r="P12" s="10"/>
      <c r="Q12" s="10"/>
    </row>
    <row r="13" spans="1:19" ht="18.75">
      <c r="A13" s="18" t="s">
        <v>23</v>
      </c>
      <c r="B13" s="12">
        <v>65</v>
      </c>
      <c r="C13" s="12">
        <v>62</v>
      </c>
      <c r="D13" s="12">
        <v>65</v>
      </c>
      <c r="E13" s="12">
        <v>62</v>
      </c>
      <c r="F13" s="5"/>
      <c r="G13" s="6">
        <v>97</v>
      </c>
      <c r="H13" s="6">
        <v>60</v>
      </c>
      <c r="I13" s="6">
        <v>60</v>
      </c>
      <c r="J13" s="8"/>
      <c r="K13" s="9">
        <f t="shared" si="0"/>
        <v>66.444444444444443</v>
      </c>
      <c r="L13" s="9" t="str">
        <f t="shared" si="1"/>
        <v xml:space="preserve"> </v>
      </c>
      <c r="M13" s="10"/>
      <c r="N13" s="10"/>
      <c r="O13" s="10"/>
      <c r="P13" s="10"/>
      <c r="Q13" s="10"/>
    </row>
  </sheetData>
  <autoFilter ref="A1:K2"/>
  <mergeCells count="14">
    <mergeCell ref="K1:K2"/>
    <mergeCell ref="L1:L2"/>
    <mergeCell ref="M1:P1"/>
    <mergeCell ref="Q1:Q2"/>
    <mergeCell ref="H1:H2"/>
    <mergeCell ref="I1:I2"/>
    <mergeCell ref="J1:J2"/>
    <mergeCell ref="G1:G2"/>
    <mergeCell ref="A1:A2"/>
    <mergeCell ref="B1:B2"/>
    <mergeCell ref="D1:D2"/>
    <mergeCell ref="E1:E2"/>
    <mergeCell ref="F1:F2"/>
    <mergeCell ref="C1:C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2019-01-02T10:05:00Z</dcterms:created>
  <dcterms:modified xsi:type="dcterms:W3CDTF">2019-01-28T11:18:52Z</dcterms:modified>
</cp:coreProperties>
</file>