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3"/>
  <c r="K4"/>
  <c r="K5"/>
  <c r="K6"/>
  <c r="K7"/>
  <c r="K8"/>
  <c r="K9"/>
  <c r="K10"/>
  <c r="K11"/>
  <c r="K12"/>
  <c r="K13"/>
  <c r="K14"/>
  <c r="K15"/>
  <c r="K16"/>
  <c r="K17"/>
  <c r="K18"/>
  <c r="K19"/>
  <c r="K20"/>
  <c r="K3"/>
</calcChain>
</file>

<file path=xl/sharedStrings.xml><?xml version="1.0" encoding="utf-8"?>
<sst xmlns="http://schemas.openxmlformats.org/spreadsheetml/2006/main" count="36" uniqueCount="36">
  <si>
    <t>Прізвище, ім'я, 
по батькові студента</t>
  </si>
  <si>
    <t>ОІМ</t>
  </si>
  <si>
    <t>ПФ</t>
  </si>
  <si>
    <t>ІУК</t>
  </si>
  <si>
    <t>ПГ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</si>
  <si>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</si>
  <si>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</si>
  <si>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</si>
  <si>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</si>
  <si>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</si>
  <si>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</si>
  <si>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</si>
  <si>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</si>
  <si>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</si>
  <si>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</si>
  <si>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Буграк Анастасія Миколаївна</t>
  </si>
  <si>
    <t>Гавадзин Вероніка Олегівна</t>
  </si>
  <si>
    <t>Грицюк Оксана Іванівна</t>
  </si>
  <si>
    <t>Дручків Ліана Миколаївна</t>
  </si>
  <si>
    <t>Кіцмей Тетяна Романівна</t>
  </si>
  <si>
    <t>Ковальчук Мар`яна Іванівна</t>
  </si>
  <si>
    <t>Кушнірчук Ольга Степанівна</t>
  </si>
  <si>
    <t>Ласіца Марія Андріївна</t>
  </si>
  <si>
    <t>Максимів Марія Володимирівна</t>
  </si>
  <si>
    <t>Надольська Ірина Миколаївна</t>
  </si>
  <si>
    <t>Попова Іванна Вікторівна</t>
  </si>
  <si>
    <t>Різник Ірина Михайлівна</t>
  </si>
  <si>
    <t>Роїв Кароліна Сергіївна</t>
  </si>
  <si>
    <t>Санагурська Ірина Андріївна</t>
  </si>
  <si>
    <t>Слізяк Марія-Роксолана Ігорівна</t>
  </si>
  <si>
    <t>Старчевська Марія Миколаївна</t>
  </si>
  <si>
    <t>Туз Наталія Михайлівна</t>
  </si>
  <si>
    <t>Ходак Анастасія Андріївна</t>
  </si>
  <si>
    <t>ЛКМЯВ</t>
  </si>
  <si>
    <t>В до МЗ</t>
  </si>
  <si>
    <t>ІУ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</si>
</sst>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/>
    <xf numFmtId="0" fontId="5" fillId="6" borderId="8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"/>
  <sheetViews>
    <sheetView tabSelected="1" workbookViewId="0">
      <selection activeCell="L3" sqref="L3:L20"/>
    </sheetView>
  </sheetViews>
  <sheetFormatPr defaultRowHeight="15"/>
  <cols>
    <col min="1" max="1" width="29.28515625" customWidth="1"/>
    <col min="4" max="4" width="3.28515625" customWidth="1"/>
    <col min="10" max="10" width="3.85546875" customWidth="1"/>
  </cols>
  <sheetData>
    <row r="1" spans="1:19" ht="20.25" customHeight="1">
      <c r="A1" s="24" t="s">
        <v>0</v>
      </c>
      <c r="B1" s="22" t="s">
        <v>1</v>
      </c>
      <c r="C1" s="22" t="s">
        <v>34</v>
      </c>
      <c r="D1" s="26"/>
      <c r="E1" s="22" t="s">
        <v>2</v>
      </c>
      <c r="F1" s="22" t="s">
        <v>33</v>
      </c>
      <c r="G1" s="20"/>
      <c r="H1" s="22" t="s">
        <v>3</v>
      </c>
      <c r="I1" s="22" t="s">
        <v>4</v>
      </c>
      <c r="J1" s="33"/>
      <c r="K1" s="28" t="s">
        <v>5</v>
      </c>
      <c r="L1" s="28" t="s">
        <v>6</v>
      </c>
      <c r="M1" s="30" t="s">
        <v>7</v>
      </c>
      <c r="N1" s="31"/>
      <c r="O1" s="31"/>
      <c r="P1" s="32"/>
      <c r="Q1" s="28" t="s">
        <v>8</v>
      </c>
      <c r="R1" s="1"/>
      <c r="S1" s="1"/>
    </row>
    <row r="2" spans="1:19" ht="98.25" thickBot="1">
      <c r="A2" s="25"/>
      <c r="B2" s="23"/>
      <c r="C2" s="23"/>
      <c r="D2" s="27"/>
      <c r="E2" s="23"/>
      <c r="F2" s="23"/>
      <c r="G2" s="21" t="s">
        <v>35</v>
      </c>
      <c r="H2" s="23"/>
      <c r="I2" s="23"/>
      <c r="J2" s="34"/>
      <c r="K2" s="29"/>
      <c r="L2" s="29"/>
      <c r="M2" s="2" t="s">
        <v>9</v>
      </c>
      <c r="N2" s="2" t="s">
        <v>10</v>
      </c>
      <c r="O2" s="2" t="s">
        <v>11</v>
      </c>
      <c r="P2" s="2" t="s">
        <v>12</v>
      </c>
      <c r="Q2" s="29"/>
      <c r="R2" s="3" t="s">
        <v>13</v>
      </c>
      <c r="S2" s="3" t="s">
        <v>14</v>
      </c>
    </row>
    <row r="3" spans="1:19" ht="32.25" thickBot="1">
      <c r="A3" s="15" t="s">
        <v>15</v>
      </c>
      <c r="B3" s="4">
        <v>90</v>
      </c>
      <c r="C3" s="4">
        <v>90</v>
      </c>
      <c r="D3" s="5"/>
      <c r="E3" s="6">
        <v>93</v>
      </c>
      <c r="F3" s="6">
        <v>86</v>
      </c>
      <c r="G3" s="6">
        <v>90</v>
      </c>
      <c r="H3" s="7">
        <v>91</v>
      </c>
      <c r="I3" s="7">
        <v>90</v>
      </c>
      <c r="J3" s="8"/>
      <c r="K3" s="9">
        <f t="shared" ref="K3:K20" si="0">(2*AVERAGE(B3:C3)+AVERAGE(E3:I3))/3</f>
        <v>90</v>
      </c>
      <c r="L3" s="9" t="str">
        <f>IF(AND(MIN(B3:C3)&gt;89,MIN(E3:I3)&gt;89),"Так","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6" t="s">
        <v>16</v>
      </c>
      <c r="B4" s="6">
        <v>90</v>
      </c>
      <c r="C4" s="6">
        <v>63</v>
      </c>
      <c r="D4" s="5"/>
      <c r="E4" s="6">
        <v>82</v>
      </c>
      <c r="F4" s="6">
        <v>72</v>
      </c>
      <c r="G4" s="6">
        <v>67</v>
      </c>
      <c r="H4" s="6">
        <v>85</v>
      </c>
      <c r="I4" s="7">
        <v>81</v>
      </c>
      <c r="J4" s="8"/>
      <c r="K4" s="9">
        <f t="shared" si="0"/>
        <v>76.8</v>
      </c>
      <c r="L4" s="9" t="str">
        <f t="shared" ref="L4:L20" si="1">IF(AND(MIN(B4:C4)&gt;89,MIN(E4:I4)&gt;89),"Так","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19.5" thickBot="1">
      <c r="A5" s="16" t="s">
        <v>17</v>
      </c>
      <c r="B5" s="12">
        <v>91</v>
      </c>
      <c r="C5" s="12">
        <v>85</v>
      </c>
      <c r="D5" s="5"/>
      <c r="E5" s="6">
        <v>86</v>
      </c>
      <c r="F5" s="6">
        <v>82</v>
      </c>
      <c r="G5" s="6">
        <v>82</v>
      </c>
      <c r="H5" s="6">
        <v>88</v>
      </c>
      <c r="I5" s="6">
        <v>80</v>
      </c>
      <c r="J5" s="8"/>
      <c r="K5" s="9">
        <f t="shared" si="0"/>
        <v>86.533333333333346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6" t="s">
        <v>18</v>
      </c>
      <c r="B6" s="6">
        <v>57</v>
      </c>
      <c r="C6" s="6">
        <v>63</v>
      </c>
      <c r="D6" s="5"/>
      <c r="E6" s="6">
        <v>68</v>
      </c>
      <c r="F6" s="6">
        <v>52</v>
      </c>
      <c r="G6" s="6">
        <v>63</v>
      </c>
      <c r="H6" s="6">
        <v>70</v>
      </c>
      <c r="I6" s="7">
        <v>53</v>
      </c>
      <c r="J6" s="8"/>
      <c r="K6" s="9">
        <f t="shared" si="0"/>
        <v>60.4</v>
      </c>
      <c r="L6" s="9" t="str">
        <f t="shared" si="1"/>
        <v xml:space="preserve"> </v>
      </c>
      <c r="M6" s="14"/>
      <c r="N6" s="14"/>
      <c r="O6" s="14"/>
      <c r="P6" s="14"/>
      <c r="Q6" s="14"/>
      <c r="R6" s="11"/>
      <c r="S6" s="11"/>
    </row>
    <row r="7" spans="1:19" ht="19.5" thickBot="1">
      <c r="A7" s="16" t="s">
        <v>19</v>
      </c>
      <c r="B7" s="18"/>
      <c r="C7" s="18"/>
      <c r="D7" s="5"/>
      <c r="E7" s="18"/>
      <c r="F7" s="18"/>
      <c r="G7" s="18"/>
      <c r="H7" s="18"/>
      <c r="I7" s="19"/>
      <c r="J7" s="8"/>
      <c r="K7" s="9" t="e">
        <f t="shared" si="0"/>
        <v>#DIV/0!</v>
      </c>
      <c r="L7" s="9" t="str">
        <f t="shared" si="1"/>
        <v xml:space="preserve"> </v>
      </c>
      <c r="M7" s="10"/>
      <c r="N7" s="10"/>
      <c r="O7" s="10"/>
      <c r="P7" s="10"/>
      <c r="Q7" s="10"/>
      <c r="R7" s="1"/>
      <c r="S7" s="1"/>
    </row>
    <row r="8" spans="1:19" ht="19.5" thickBot="1">
      <c r="A8" s="16" t="s">
        <v>20</v>
      </c>
      <c r="B8" s="12">
        <v>81</v>
      </c>
      <c r="C8" s="12">
        <v>72</v>
      </c>
      <c r="D8" s="5"/>
      <c r="E8" s="6">
        <v>89</v>
      </c>
      <c r="F8" s="6">
        <v>66</v>
      </c>
      <c r="G8" s="6">
        <v>78</v>
      </c>
      <c r="H8" s="6">
        <v>83</v>
      </c>
      <c r="I8" s="7">
        <v>78</v>
      </c>
      <c r="J8" s="8"/>
      <c r="K8" s="9">
        <f t="shared" si="0"/>
        <v>77.266666666666666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32.25" thickBot="1">
      <c r="A9" s="16" t="s">
        <v>21</v>
      </c>
      <c r="B9" s="4">
        <v>59</v>
      </c>
      <c r="C9" s="4">
        <v>65</v>
      </c>
      <c r="D9" s="5"/>
      <c r="E9" s="6">
        <v>70</v>
      </c>
      <c r="F9" s="6">
        <v>66</v>
      </c>
      <c r="G9" s="6">
        <v>70</v>
      </c>
      <c r="H9" s="7">
        <v>84</v>
      </c>
      <c r="I9" s="7">
        <v>54</v>
      </c>
      <c r="J9" s="8"/>
      <c r="K9" s="9">
        <f t="shared" si="0"/>
        <v>64.266666666666666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6" t="s">
        <v>22</v>
      </c>
      <c r="B10" s="12">
        <v>75</v>
      </c>
      <c r="C10" s="12">
        <v>75</v>
      </c>
      <c r="D10" s="5"/>
      <c r="E10" s="6">
        <v>83</v>
      </c>
      <c r="F10" s="6">
        <v>72</v>
      </c>
      <c r="G10" s="6">
        <v>81</v>
      </c>
      <c r="H10" s="7">
        <v>77</v>
      </c>
      <c r="I10" s="7">
        <v>70</v>
      </c>
      <c r="J10" s="8"/>
      <c r="K10" s="9">
        <f t="shared" si="0"/>
        <v>75.533333333333331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32.25" thickBot="1">
      <c r="A11" s="16" t="s">
        <v>23</v>
      </c>
      <c r="B11" s="6">
        <v>74</v>
      </c>
      <c r="C11" s="6">
        <v>80</v>
      </c>
      <c r="D11" s="5"/>
      <c r="E11" s="6">
        <v>73</v>
      </c>
      <c r="F11" s="6">
        <v>74</v>
      </c>
      <c r="G11" s="6">
        <v>80</v>
      </c>
      <c r="H11" s="6">
        <v>81</v>
      </c>
      <c r="I11" s="7">
        <v>70</v>
      </c>
      <c r="J11" s="8"/>
      <c r="K11" s="9">
        <f t="shared" si="0"/>
        <v>76.533333333333331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32.25" thickBot="1">
      <c r="A12" s="16" t="s">
        <v>24</v>
      </c>
      <c r="B12" s="4">
        <v>50</v>
      </c>
      <c r="C12" s="4">
        <v>61</v>
      </c>
      <c r="D12" s="5"/>
      <c r="E12" s="6">
        <v>76</v>
      </c>
      <c r="F12" s="6">
        <v>52</v>
      </c>
      <c r="G12" s="6">
        <v>55</v>
      </c>
      <c r="H12" s="7">
        <v>74</v>
      </c>
      <c r="I12" s="7">
        <v>52</v>
      </c>
      <c r="J12" s="8"/>
      <c r="K12" s="9">
        <f t="shared" si="0"/>
        <v>57.6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  <row r="13" spans="1:19" ht="19.5" thickBot="1">
      <c r="A13" s="16" t="s">
        <v>25</v>
      </c>
      <c r="B13" s="12">
        <v>52</v>
      </c>
      <c r="C13" s="12">
        <v>66</v>
      </c>
      <c r="D13" s="5"/>
      <c r="E13" s="6">
        <v>51</v>
      </c>
      <c r="F13" s="6">
        <v>60</v>
      </c>
      <c r="G13" s="6">
        <v>67</v>
      </c>
      <c r="H13" s="6">
        <v>79</v>
      </c>
      <c r="I13" s="7">
        <v>60</v>
      </c>
      <c r="J13" s="8"/>
      <c r="K13" s="9">
        <f t="shared" si="0"/>
        <v>60.466666666666669</v>
      </c>
      <c r="L13" s="9" t="str">
        <f t="shared" si="1"/>
        <v xml:space="preserve"> </v>
      </c>
      <c r="M13" s="10"/>
      <c r="N13" s="10"/>
      <c r="O13" s="10"/>
      <c r="P13" s="10"/>
      <c r="Q13" s="10"/>
      <c r="R13" s="1"/>
      <c r="S13" s="1"/>
    </row>
    <row r="14" spans="1:19" ht="19.5" thickBot="1">
      <c r="A14" s="16" t="s">
        <v>26</v>
      </c>
      <c r="B14" s="12">
        <v>91</v>
      </c>
      <c r="C14" s="12">
        <v>71</v>
      </c>
      <c r="D14" s="5"/>
      <c r="E14" s="6">
        <v>87</v>
      </c>
      <c r="F14" s="6">
        <v>82</v>
      </c>
      <c r="G14" s="6">
        <v>91</v>
      </c>
      <c r="H14" s="6">
        <v>83</v>
      </c>
      <c r="I14" s="7">
        <v>81</v>
      </c>
      <c r="J14" s="8"/>
      <c r="K14" s="9">
        <f t="shared" si="0"/>
        <v>82.266666666666666</v>
      </c>
      <c r="L14" s="9" t="str">
        <f t="shared" si="1"/>
        <v xml:space="preserve"> </v>
      </c>
      <c r="M14" s="10"/>
      <c r="N14" s="10"/>
      <c r="O14" s="10"/>
      <c r="P14" s="10"/>
      <c r="Q14" s="10"/>
      <c r="R14" s="1"/>
      <c r="S14" s="1"/>
    </row>
    <row r="15" spans="1:19" ht="19.5" thickBot="1">
      <c r="A15" s="16" t="s">
        <v>27</v>
      </c>
      <c r="B15" s="4">
        <v>68</v>
      </c>
      <c r="C15" s="4">
        <v>80</v>
      </c>
      <c r="D15" s="5"/>
      <c r="E15" s="6">
        <v>61</v>
      </c>
      <c r="F15" s="6">
        <v>70</v>
      </c>
      <c r="G15" s="6">
        <v>78</v>
      </c>
      <c r="H15" s="7">
        <v>78</v>
      </c>
      <c r="I15" s="7">
        <v>60</v>
      </c>
      <c r="J15" s="8"/>
      <c r="K15" s="9">
        <f t="shared" si="0"/>
        <v>72.466666666666669</v>
      </c>
      <c r="L15" s="9" t="str">
        <f t="shared" si="1"/>
        <v xml:space="preserve"> </v>
      </c>
      <c r="M15" s="10"/>
      <c r="N15" s="10"/>
      <c r="O15" s="10"/>
      <c r="P15" s="10"/>
      <c r="Q15" s="10"/>
      <c r="R15" s="1"/>
      <c r="S15" s="1"/>
    </row>
    <row r="16" spans="1:19" ht="32.25" thickBot="1">
      <c r="A16" s="16" t="s">
        <v>28</v>
      </c>
      <c r="B16" s="12">
        <v>84</v>
      </c>
      <c r="C16" s="12">
        <v>80</v>
      </c>
      <c r="D16" s="5"/>
      <c r="E16" s="6">
        <v>81</v>
      </c>
      <c r="F16" s="6">
        <v>80</v>
      </c>
      <c r="G16" s="6">
        <v>81</v>
      </c>
      <c r="H16" s="6">
        <v>91</v>
      </c>
      <c r="I16" s="7">
        <v>75</v>
      </c>
      <c r="J16" s="8"/>
      <c r="K16" s="9">
        <f t="shared" si="0"/>
        <v>81.86666666666666</v>
      </c>
      <c r="L16" s="9" t="str">
        <f t="shared" si="1"/>
        <v xml:space="preserve"> </v>
      </c>
      <c r="M16" s="10"/>
      <c r="N16" s="10"/>
      <c r="O16" s="10"/>
      <c r="P16" s="10"/>
      <c r="Q16" s="10"/>
      <c r="R16" s="11"/>
      <c r="S16" s="1"/>
    </row>
    <row r="17" spans="1:17" ht="32.25" thickBot="1">
      <c r="A17" s="16" t="s">
        <v>29</v>
      </c>
      <c r="B17" s="6">
        <v>90</v>
      </c>
      <c r="C17" s="6">
        <v>73</v>
      </c>
      <c r="D17" s="5"/>
      <c r="E17" s="6">
        <v>82</v>
      </c>
      <c r="F17" s="6">
        <v>100</v>
      </c>
      <c r="G17" s="6">
        <v>93</v>
      </c>
      <c r="H17" s="6">
        <v>99</v>
      </c>
      <c r="I17" s="7">
        <v>80</v>
      </c>
      <c r="J17" s="8"/>
      <c r="K17" s="9">
        <f t="shared" si="0"/>
        <v>84.600000000000009</v>
      </c>
      <c r="L17" s="9" t="str">
        <f t="shared" si="1"/>
        <v xml:space="preserve"> </v>
      </c>
      <c r="M17" s="10"/>
      <c r="N17" s="10"/>
      <c r="O17" s="10"/>
      <c r="P17" s="10"/>
      <c r="Q17" s="10"/>
    </row>
    <row r="18" spans="1:17" ht="32.25" thickBot="1">
      <c r="A18" s="16" t="s">
        <v>30</v>
      </c>
      <c r="B18" s="12">
        <v>85</v>
      </c>
      <c r="C18" s="12">
        <v>82</v>
      </c>
      <c r="D18" s="5"/>
      <c r="E18" s="6">
        <v>84</v>
      </c>
      <c r="F18" s="6">
        <v>82</v>
      </c>
      <c r="G18" s="6">
        <v>84</v>
      </c>
      <c r="H18" s="6">
        <v>96</v>
      </c>
      <c r="I18" s="7">
        <v>70</v>
      </c>
      <c r="J18" s="8"/>
      <c r="K18" s="9">
        <f t="shared" si="0"/>
        <v>83.399999999999991</v>
      </c>
      <c r="L18" s="9" t="str">
        <f t="shared" si="1"/>
        <v xml:space="preserve"> </v>
      </c>
      <c r="M18" s="10"/>
      <c r="N18" s="10"/>
      <c r="O18" s="10"/>
      <c r="P18" s="10"/>
      <c r="Q18" s="10"/>
    </row>
    <row r="19" spans="1:17" ht="19.5" thickBot="1">
      <c r="A19" s="16" t="s">
        <v>31</v>
      </c>
      <c r="B19" s="12">
        <v>95</v>
      </c>
      <c r="C19" s="12">
        <v>75</v>
      </c>
      <c r="D19" s="5"/>
      <c r="E19" s="6">
        <v>88</v>
      </c>
      <c r="F19" s="6">
        <v>98</v>
      </c>
      <c r="G19" s="6">
        <v>90</v>
      </c>
      <c r="H19" s="6">
        <v>89</v>
      </c>
      <c r="I19" s="7">
        <v>80</v>
      </c>
      <c r="J19" s="8"/>
      <c r="K19" s="9">
        <f t="shared" si="0"/>
        <v>86.333333333333329</v>
      </c>
      <c r="L19" s="9" t="str">
        <f t="shared" si="1"/>
        <v xml:space="preserve"> </v>
      </c>
      <c r="M19" s="10"/>
      <c r="N19" s="10"/>
      <c r="O19" s="10"/>
      <c r="P19" s="10"/>
      <c r="Q19" s="10"/>
    </row>
    <row r="20" spans="1:17" ht="18.75">
      <c r="A20" s="17" t="s">
        <v>32</v>
      </c>
      <c r="B20" s="12">
        <v>70</v>
      </c>
      <c r="C20" s="12">
        <v>71</v>
      </c>
      <c r="D20" s="5"/>
      <c r="E20" s="6">
        <v>72</v>
      </c>
      <c r="F20" s="6">
        <v>84</v>
      </c>
      <c r="G20" s="6">
        <v>90</v>
      </c>
      <c r="H20" s="6">
        <v>79</v>
      </c>
      <c r="I20" s="6">
        <v>60</v>
      </c>
      <c r="J20" s="8"/>
      <c r="K20" s="9">
        <f t="shared" si="0"/>
        <v>72.666666666666671</v>
      </c>
      <c r="L20" s="9" t="str">
        <f t="shared" si="1"/>
        <v xml:space="preserve"> </v>
      </c>
      <c r="M20" s="13"/>
      <c r="N20" s="13"/>
      <c r="O20" s="13"/>
      <c r="P20" s="13"/>
      <c r="Q20" s="13"/>
    </row>
  </sheetData>
  <autoFilter ref="A1:K2">
    <filterColumn colId="6"/>
  </autoFilter>
  <mergeCells count="13">
    <mergeCell ref="K1:K2"/>
    <mergeCell ref="L1:L2"/>
    <mergeCell ref="M1:P1"/>
    <mergeCell ref="Q1:Q2"/>
    <mergeCell ref="F1:F2"/>
    <mergeCell ref="H1:H2"/>
    <mergeCell ref="I1:I2"/>
    <mergeCell ref="J1:J2"/>
    <mergeCell ref="E1:E2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2019-01-02T10:01:10Z</dcterms:created>
  <dcterms:modified xsi:type="dcterms:W3CDTF">2019-01-28T11:12:51Z</dcterms:modified>
</cp:coreProperties>
</file>