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D:\Asus Disc D\полотно 16-17\план 2022\"/>
    </mc:Choice>
  </mc:AlternateContent>
  <xr:revisionPtr revIDLastSave="0" documentId="13_ncr:1_{467FBEF1-EA46-4E81-B79B-CDE79B834144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Частина_1" sheetId="1" r:id="rId1"/>
    <sheet name="Частина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R45" i="1"/>
  <c r="I55" i="2"/>
  <c r="I123" i="2"/>
  <c r="I124" i="2"/>
  <c r="N48" i="1" l="1"/>
  <c r="F48" i="1"/>
  <c r="H48" i="1"/>
  <c r="J48" i="1"/>
  <c r="L48" i="1"/>
  <c r="P48" i="1"/>
  <c r="D48" i="1"/>
  <c r="R47" i="1"/>
  <c r="R46" i="1"/>
  <c r="R48" i="1" l="1"/>
</calcChain>
</file>

<file path=xl/sharedStrings.xml><?xml version="1.0" encoding="utf-8"?>
<sst xmlns="http://schemas.openxmlformats.org/spreadsheetml/2006/main" count="512" uniqueCount="305">
  <si>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</si>
  <si>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</si>
  <si>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</si>
  <si>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</si>
  <si>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</si>
  <si>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</si>
  <si>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</si>
  <si>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</si>
  <si>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</si>
  <si>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</si>
  <si>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</si>
  <si>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</si>
  <si>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</si>
  <si>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</si>
  <si>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</si>
  <si>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</si>
  <si>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</si>
  <si>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</si>
  <si>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</si>
  <si>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</si>
  <si>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</si>
  <si>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</si>
  <si>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</si>
  <si>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</si>
  <si>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</si>
  <si>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</si>
  <si>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</si>
  <si>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</si>
  <si>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</si>
  <si>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</si>
  <si>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</si>
  <si>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</si>
  <si>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</si>
  <si>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</si>
  <si>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</si>
  <si>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</si>
  <si>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</si>
  <si>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</si>
  <si>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</si>
  <si>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</si>
  <si>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</si>
  <si>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</si>
  <si>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</si>
  <si>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</si>
  <si>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</si>
  <si>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</si>
  <si>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</si>
  <si>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</si>
  <si>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</si>
  <si>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</si>
  <si>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</si>
  <si>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</si>
  <si>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</si>
  <si>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</si>
  <si>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</si>
  <si>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</si>
  <si>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</si>
  <si>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</si>
  <si>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</si>
  <si>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</si>
  <si>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</si>
  <si>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</si>
  <si>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</si>
  <si>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</si>
  <si>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</si>
  <si>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</si>
  <si>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</si>
  <si>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</si>
  <si>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</si>
  <si>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</si>
  <si>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</si>
  <si>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</si>
  <si>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</si>
  <si>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</si>
  <si>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</si>
  <si>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</si>
  <si>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</si>
  <si>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</si>
  <si>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</si>
  <si>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</si>
  <si>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</si>
  <si>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</si>
  <si>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</si>
  <si>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</si>
  <si>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</si>
  <si>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</si>
  <si>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</si>
  <si>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</si>
  <si>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</si>
  <si>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</si>
  <si>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</si>
  <si>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</si>
  <si>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</si>
  <si>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</si>
  <si>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</si>
  <si>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</si>
  <si>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</si>
  <si>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</si>
  <si>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</si>
  <si>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</si>
  <si>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</si>
  <si>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</si>
  <si>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</si>
  <si>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Разом</t>
  </si>
  <si>
    <t>Дипломна робота (проект)</t>
  </si>
  <si>
    <t>дипл. робота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</si>
  <si>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</si>
  <si>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</si>
  <si>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</si>
  <si>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</si>
  <si>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</si>
  <si>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</si>
  <si>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</si>
  <si>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</si>
  <si>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</si>
  <si>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</si>
  <si>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</si>
  <si>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</si>
  <si>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</si>
  <si>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</si>
  <si>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</si>
  <si>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</si>
  <si>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</si>
  <si>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</si>
  <si>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</si>
  <si>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</si>
  <si>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</si>
  <si>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</si>
  <si>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</si>
  <si>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</si>
  <si>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</si>
  <si>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</si>
  <si>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</si>
  <si>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</si>
  <si>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</si>
  <si>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</si>
  <si>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</si>
  <si>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</si>
  <si>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</si>
  <si>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</si>
  <si>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</si>
  <si>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</si>
  <si>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</si>
  <si>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</si>
  <si>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</si>
  <si>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</si>
  <si>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</si>
  <si>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</si>
  <si>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</si>
  <si>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</si>
  <si>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</si>
  <si>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</si>
  <si>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</si>
  <si>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КВ</t>
  </si>
  <si>
    <t>Кваліфікаційна робота</t>
  </si>
  <si>
    <t>Гарант освітньої програми</t>
  </si>
  <si>
    <r>
      <t>1.2. Цикл професійної підготовки (</t>
    </r>
    <r>
      <rPr>
        <b/>
        <sz val="11"/>
        <color indexed="53"/>
        <rFont val="Times New Roman Cyr"/>
        <charset val="204"/>
      </rPr>
      <t>156 кредитів</t>
    </r>
    <r>
      <rPr>
        <b/>
        <sz val="11"/>
        <rFont val="Times New Roman Cyr"/>
        <family val="1"/>
        <charset val="204"/>
      </rPr>
      <t>)</t>
    </r>
  </si>
  <si>
    <t>Т - Теоретичне навчання; КС - Контроль за самостійною роботою; К - Канікули; С - Екзаменаційна сесія; ВП - Виробнича практика; А - Атестація;                       КВ - Кваліфікаційна робота;</t>
  </si>
  <si>
    <t>Виробнича</t>
  </si>
  <si>
    <t>12</t>
  </si>
  <si>
    <t>13</t>
  </si>
  <si>
    <t>Історія світових цивілізацій</t>
  </si>
  <si>
    <t>Економіка підприємства</t>
  </si>
  <si>
    <t>Організація екскурсійної діяльності</t>
  </si>
  <si>
    <t>Організація анімаційної діяльності</t>
  </si>
  <si>
    <t>Декан факультету _____________________  Великочий В.С.</t>
  </si>
  <si>
    <t xml:space="preserve">                                                   Солонець І.Ф.</t>
  </si>
  <si>
    <t>Вікова психологія</t>
  </si>
  <si>
    <t>Вступ до фаху та основи наукових досліджень</t>
  </si>
  <si>
    <t>ОК10</t>
  </si>
  <si>
    <t>ОК11</t>
  </si>
  <si>
    <t>ОК12</t>
  </si>
  <si>
    <t>ОК13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</si>
  <si>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</si>
  <si>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</si>
  <si>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</si>
  <si>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</si>
  <si>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</si>
  <si>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</si>
  <si>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</si>
  <si>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</si>
  <si>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</si>
  <si>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</si>
  <si>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</si>
  <si>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</si>
  <si>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</si>
  <si>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ОК28</t>
  </si>
  <si>
    <t>ОК29</t>
  </si>
  <si>
    <t>ОК30</t>
  </si>
  <si>
    <t>ОК31</t>
  </si>
  <si>
    <t>Атестація (захист роботи)</t>
  </si>
  <si>
    <t>Дисципліни загальноуніверситетського каталогу</t>
  </si>
  <si>
    <t>Безпека життєдіяльності</t>
  </si>
  <si>
    <t>Цивільний захист</t>
  </si>
  <si>
    <t>Всього за циклом 1.1.</t>
  </si>
  <si>
    <r>
      <t xml:space="preserve">2. ВИБІРКОВІ НАВЧАЛЬНІ ДИСЦИПЛІНИ </t>
    </r>
    <r>
      <rPr>
        <b/>
        <sz val="12"/>
        <color indexed="10"/>
        <rFont val="Times New Roman"/>
        <family val="1"/>
        <charset val="204"/>
      </rPr>
      <t>(60 кредитів)</t>
    </r>
  </si>
  <si>
    <r>
      <t xml:space="preserve">1. НОРМАТИВНІ НАВЧАЛЬНІ ДИСЦИПЛІНИ </t>
    </r>
    <r>
      <rPr>
        <b/>
        <sz val="11"/>
        <color indexed="53"/>
        <rFont val="Times New Roman"/>
        <family val="1"/>
        <charset val="204"/>
      </rPr>
      <t>(180 кредитів)</t>
    </r>
  </si>
  <si>
    <t>Всього за циклом І:</t>
  </si>
  <si>
    <t>Навчальний план затверджено вченою радою факультету туризму (протокол № 3 від 28 жовтня 2021 р.)</t>
  </si>
  <si>
    <t>Перша іноземна мова</t>
  </si>
  <si>
    <t>ОК 7</t>
  </si>
  <si>
    <t>ОК 1</t>
  </si>
  <si>
    <t>ОК 2</t>
  </si>
  <si>
    <t>ОК 4</t>
  </si>
  <si>
    <t>ОК 6</t>
  </si>
  <si>
    <t>ОК 3</t>
  </si>
  <si>
    <t>ОК 5</t>
  </si>
  <si>
    <t>ОК 8</t>
  </si>
  <si>
    <t>ОК 9</t>
  </si>
  <si>
    <t>Іноземна мова (1) за професійним спрямуванням</t>
  </si>
  <si>
    <t>Курсова робота</t>
  </si>
  <si>
    <t xml:space="preserve">Практичний курс другої іноземної мови </t>
  </si>
  <si>
    <t>Ділова іноземна мова 2</t>
  </si>
  <si>
    <t>Бізнес-курс іноземної мови 2</t>
  </si>
  <si>
    <t xml:space="preserve">Ділова іноземна мова (1) </t>
  </si>
  <si>
    <t>Бізнес-курс іноземної мови</t>
  </si>
  <si>
    <t>Дозвіллєзнавство</t>
  </si>
  <si>
    <t>Організація дозвіллєвих послуг</t>
  </si>
  <si>
    <t>1.2.1. Теоретична підготовка</t>
  </si>
  <si>
    <t>Всього за циклом 1.2.1</t>
  </si>
  <si>
    <t>1.2.2. Практична підготовка</t>
  </si>
  <si>
    <t>4,6</t>
  </si>
  <si>
    <t>Всього по дисциплінам п.1.2.2:</t>
  </si>
  <si>
    <t>Всього по п. 1.2:</t>
  </si>
  <si>
    <t>ОК27</t>
  </si>
  <si>
    <t>ОК32</t>
  </si>
  <si>
    <t>2.1. Цикл загальної  підготовки</t>
  </si>
  <si>
    <t>Всього по п. 2.1:</t>
  </si>
  <si>
    <r>
      <t xml:space="preserve">1.1. Цикл загальної підготовки </t>
    </r>
    <r>
      <rPr>
        <b/>
        <sz val="12"/>
        <color indexed="10"/>
        <rFont val="Times New Roman"/>
        <family val="1"/>
        <charset val="204"/>
      </rPr>
      <t>(21 кредит)</t>
    </r>
  </si>
  <si>
    <t>2.2. Цикл професійної  підготовки</t>
  </si>
  <si>
    <t>ВК 38</t>
  </si>
  <si>
    <t>ВК 39</t>
  </si>
  <si>
    <t>ВК 40</t>
  </si>
  <si>
    <t>ВК 41</t>
  </si>
  <si>
    <t>ВК 42</t>
  </si>
  <si>
    <t>ВК 43</t>
  </si>
  <si>
    <t>ВК 44</t>
  </si>
  <si>
    <t>ВК 45</t>
  </si>
  <si>
    <t>ВК 46</t>
  </si>
  <si>
    <t>ВК 47</t>
  </si>
  <si>
    <t>ВК 48</t>
  </si>
  <si>
    <t>ВК 49</t>
  </si>
  <si>
    <t>ВК 50</t>
  </si>
  <si>
    <t>ВК 51</t>
  </si>
  <si>
    <t>ВК 52</t>
  </si>
  <si>
    <t>ВК 53</t>
  </si>
  <si>
    <t>ВК 54</t>
  </si>
  <si>
    <t>ВК 55</t>
  </si>
  <si>
    <t>ВК 56</t>
  </si>
  <si>
    <t>Всього за циклом 2:</t>
  </si>
  <si>
    <t>Всього за циклом 2.2:</t>
  </si>
  <si>
    <t>3. АТЕСТАЦІЯ</t>
  </si>
  <si>
    <t>Разом за циклом п. 3:</t>
  </si>
  <si>
    <t>Історія України та української культури.</t>
  </si>
  <si>
    <t>Охорона і використання історико-культурної спадщини</t>
  </si>
  <si>
    <t xml:space="preserve">Психологія бізнесу </t>
  </si>
  <si>
    <t>Психологія  менеджменту соціокультурної діяльності</t>
  </si>
  <si>
    <t>3,5,6</t>
  </si>
  <si>
    <t>Історія соц-кул. діяльності</t>
  </si>
  <si>
    <t>Інформаційні системи і технології в соціокультурній діяльності</t>
  </si>
  <si>
    <t>Історія видовищних мистецтв</t>
  </si>
  <si>
    <t>Краєзнавство</t>
  </si>
  <si>
    <t>Країнознавство</t>
  </si>
  <si>
    <t>Активні види дозвілля</t>
  </si>
  <si>
    <t>Управління проектами та цільовими програмами у СКС</t>
  </si>
  <si>
    <t>Основи менеджменту.</t>
  </si>
  <si>
    <t>Музеєзнавство і памяткознавсвтво.</t>
  </si>
  <si>
    <t>Маркетинг в соц.кул.діяльн.</t>
  </si>
  <si>
    <t>Організація івент. заходів</t>
  </si>
  <si>
    <t>Всесвітня спадщина ЮНЕСКО</t>
  </si>
  <si>
    <t>Істор.-культ. спадщина Карпатсь-кого регіону</t>
  </si>
  <si>
    <t>Організація транспортних послуг</t>
  </si>
  <si>
    <t>Екскурсійна справа</t>
  </si>
  <si>
    <t>Дозвілля в СКС</t>
  </si>
  <si>
    <t>Корпоративна етика в соціокультурній діяльності</t>
  </si>
  <si>
    <t>Корпоративна соціальна відповідальність</t>
  </si>
  <si>
    <t>Етика управлінських комунікацій</t>
  </si>
  <si>
    <t xml:space="preserve">Організація виставкової діяльності </t>
  </si>
  <si>
    <t>Організація експозиційного проектування</t>
  </si>
  <si>
    <t xml:space="preserve">       Шикеринець В.В.</t>
  </si>
  <si>
    <t>Шикеринець В.В.</t>
  </si>
  <si>
    <t>Логістичний менеджмент</t>
  </si>
  <si>
    <t>Організація дозвілля для неповносправних</t>
  </si>
  <si>
    <t>Менеджмент в соціокультурній діяльності</t>
  </si>
  <si>
    <t>Управління персоналом</t>
  </si>
  <si>
    <t>Корпоративне управління</t>
  </si>
  <si>
    <t>Державне управління соціокультур.сферою</t>
  </si>
  <si>
    <t>Міжкульт.комун.в соц.культ.діяльн.</t>
  </si>
  <si>
    <t>Конкуренція в сервісній діяльності</t>
  </si>
  <si>
    <t>Комунікативний етикет</t>
  </si>
  <si>
    <t>ВК 33</t>
  </si>
  <si>
    <t>ВК 34</t>
  </si>
  <si>
    <t>ВК 35</t>
  </si>
  <si>
    <t>ВК 36</t>
  </si>
  <si>
    <t>ВК37</t>
  </si>
  <si>
    <t>ВК57</t>
  </si>
  <si>
    <t>ВК58</t>
  </si>
  <si>
    <t>ВК59</t>
  </si>
  <si>
    <t xml:space="preserve">Бізнес-планування в СКС  </t>
  </si>
  <si>
    <t>Реклама та PR-технології в СКС</t>
  </si>
  <si>
    <t>Організація виставкової експозиції</t>
  </si>
  <si>
    <t xml:space="preserve">028 Менеджмент соціокультурної діяльності </t>
  </si>
  <si>
    <t xml:space="preserve"> Менеджмент соціокультурної діяльності </t>
  </si>
  <si>
    <t>02 Культура і мистецтво</t>
  </si>
  <si>
    <t xml:space="preserve">Бакалавр з менеджменту соціокультурної діяльності.
Менеджер соціокультурної діяльності, фахівець з управління проектами і програмами у соціокультурній сфері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</si>
</sst>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53"/>
      <name val="Times New Roman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Arial Cyr"/>
      <family val="2"/>
      <charset val="204"/>
    </font>
    <font>
      <b/>
      <sz val="9"/>
      <name val="Times New Roman Cyr"/>
      <charset val="204"/>
    </font>
    <font>
      <b/>
      <sz val="11"/>
      <color indexed="53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/>
    <xf numFmtId="0" fontId="9" fillId="0" borderId="0" xfId="0" applyFont="1"/>
    <xf numFmtId="0" fontId="9" fillId="0" borderId="6" xfId="0" applyFont="1" applyBorder="1"/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3" fillId="0" borderId="0" xfId="0" applyFont="1" applyFill="1"/>
    <xf numFmtId="0" fontId="14" fillId="0" borderId="0" xfId="0" applyFont="1" applyFill="1" applyBorder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/>
    <xf numFmtId="0" fontId="13" fillId="0" borderId="0" xfId="0" applyFont="1" applyFill="1" applyAlignment="1"/>
    <xf numFmtId="0" fontId="16" fillId="0" borderId="0" xfId="0" applyFont="1" applyFill="1" applyAlignment="1"/>
    <xf numFmtId="0" fontId="15" fillId="0" borderId="0" xfId="0" applyFont="1" applyAlignment="1">
      <alignment horizontal="left" vertical="center"/>
    </xf>
    <xf numFmtId="0" fontId="16" fillId="0" borderId="0" xfId="0" applyFont="1" applyFill="1" applyBorder="1" applyAlignment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6" xfId="0" applyFont="1" applyFill="1" applyBorder="1"/>
    <xf numFmtId="0" fontId="15" fillId="0" borderId="6" xfId="0" applyFont="1" applyFill="1" applyBorder="1"/>
    <xf numFmtId="0" fontId="17" fillId="0" borderId="0" xfId="0" applyFont="1" applyFill="1"/>
    <xf numFmtId="0" fontId="15" fillId="0" borderId="0" xfId="0" applyFont="1" applyFill="1" applyBorder="1" applyAlignment="1">
      <alignment horizontal="centerContinuous"/>
    </xf>
    <xf numFmtId="0" fontId="13" fillId="0" borderId="0" xfId="0" applyFont="1" applyAlignment="1">
      <alignment horizontal="right"/>
    </xf>
    <xf numFmtId="0" fontId="18" fillId="0" borderId="0" xfId="0" applyFont="1" applyFill="1" applyBorder="1"/>
    <xf numFmtId="0" fontId="13" fillId="0" borderId="0" xfId="0" applyFont="1" applyFill="1" applyBorder="1" applyAlignment="1">
      <alignment horizontal="centerContinuous"/>
    </xf>
    <xf numFmtId="0" fontId="19" fillId="0" borderId="0" xfId="0" applyFont="1"/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3" fillId="0" borderId="11" xfId="0" applyFont="1" applyFill="1" applyBorder="1"/>
    <xf numFmtId="0" fontId="13" fillId="0" borderId="12" xfId="0" applyFont="1" applyFill="1" applyBorder="1" applyAlignment="1">
      <alignment horizontal="center" textRotation="90"/>
    </xf>
    <xf numFmtId="49" fontId="19" fillId="0" borderId="13" xfId="0" applyNumberFormat="1" applyFont="1" applyFill="1" applyBorder="1" applyAlignment="1">
      <alignment horizontal="center" vertical="center" textRotation="90"/>
    </xf>
    <xf numFmtId="49" fontId="19" fillId="0" borderId="14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49" fontId="22" fillId="0" borderId="13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22" fillId="0" borderId="13" xfId="0" applyFont="1" applyFill="1" applyBorder="1" applyAlignment="1">
      <alignment vertical="center" textRotation="90"/>
    </xf>
    <xf numFmtId="0" fontId="22" fillId="0" borderId="1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15" fillId="0" borderId="0" xfId="0" applyFont="1" applyFill="1" applyBorder="1" applyAlignment="1">
      <alignment horizontal="left" vertical="top" wrapText="1"/>
    </xf>
    <xf numFmtId="0" fontId="26" fillId="0" borderId="0" xfId="0" applyFont="1" applyFill="1"/>
    <xf numFmtId="0" fontId="2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9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49" fontId="19" fillId="0" borderId="23" xfId="0" applyNumberFormat="1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8" fillId="0" borderId="0" xfId="0" applyFont="1" applyFill="1"/>
    <xf numFmtId="0" fontId="10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9" fillId="0" borderId="0" xfId="2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3" xfId="0" applyFont="1" applyBorder="1"/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9" fillId="0" borderId="23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6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3" fillId="0" borderId="17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8" fillId="0" borderId="52" xfId="0" applyFont="1" applyBorder="1" applyAlignment="1">
      <alignment horizontal="left" vertical="top"/>
    </xf>
    <xf numFmtId="0" fontId="36" fillId="0" borderId="52" xfId="0" applyFont="1" applyBorder="1" applyAlignment="1">
      <alignment horizontal="right" vertical="top"/>
    </xf>
    <xf numFmtId="0" fontId="4" fillId="0" borderId="22" xfId="0" applyFont="1" applyBorder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9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13" xfId="0" applyFont="1" applyBorder="1" applyAlignment="1">
      <alignment horizontal="center" vertical="top" wrapText="1"/>
    </xf>
    <xf numFmtId="0" fontId="30" fillId="0" borderId="42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 wrapText="1"/>
    </xf>
    <xf numFmtId="49" fontId="13" fillId="0" borderId="33" xfId="0" applyNumberFormat="1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center" vertical="center" textRotation="90" wrapText="1"/>
    </xf>
    <xf numFmtId="0" fontId="19" fillId="0" borderId="31" xfId="0" applyFont="1" applyFill="1" applyBorder="1" applyAlignment="1">
      <alignment horizontal="center" textRotation="90"/>
    </xf>
    <xf numFmtId="0" fontId="19" fillId="0" borderId="32" xfId="0" applyFont="1" applyFill="1" applyBorder="1" applyAlignment="1">
      <alignment horizontal="center" textRotation="90"/>
    </xf>
    <xf numFmtId="0" fontId="25" fillId="0" borderId="19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49" fontId="13" fillId="0" borderId="36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center" textRotation="90" wrapText="1"/>
    </xf>
    <xf numFmtId="0" fontId="13" fillId="0" borderId="13" xfId="0" applyFont="1" applyFill="1" applyBorder="1" applyAlignment="1">
      <alignment horizontal="center" vertical="center" textRotation="90" wrapText="1"/>
    </xf>
    <xf numFmtId="49" fontId="22" fillId="0" borderId="0" xfId="0" applyNumberFormat="1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center" vertical="top"/>
    </xf>
    <xf numFmtId="0" fontId="24" fillId="0" borderId="37" xfId="0" applyFont="1" applyFill="1" applyBorder="1" applyAlignment="1">
      <alignment horizontal="center" vertical="top"/>
    </xf>
    <xf numFmtId="0" fontId="24" fillId="0" borderId="13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/>
    </xf>
    <xf numFmtId="0" fontId="22" fillId="0" borderId="2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3" fillId="0" borderId="62" xfId="0" applyFont="1" applyBorder="1" applyAlignment="1">
      <alignment horizontal="right"/>
    </xf>
    <xf numFmtId="0" fontId="33" fillId="0" borderId="37" xfId="0" applyFont="1" applyBorder="1" applyAlignment="1">
      <alignment horizontal="right"/>
    </xf>
    <xf numFmtId="0" fontId="30" fillId="0" borderId="63" xfId="0" applyFont="1" applyBorder="1" applyAlignment="1">
      <alignment horizontal="center" vertical="top" wrapText="1"/>
    </xf>
    <xf numFmtId="0" fontId="30" fillId="0" borderId="64" xfId="0" applyFont="1" applyBorder="1" applyAlignment="1">
      <alignment horizontal="center" vertical="top" wrapText="1"/>
    </xf>
    <xf numFmtId="0" fontId="30" fillId="0" borderId="65" xfId="0" applyFont="1" applyBorder="1" applyAlignment="1">
      <alignment horizontal="center" vertical="top" wrapText="1"/>
    </xf>
    <xf numFmtId="0" fontId="37" fillId="0" borderId="23" xfId="0" applyFont="1" applyBorder="1" applyAlignment="1">
      <alignment vertical="top" wrapText="1"/>
    </xf>
    <xf numFmtId="0" fontId="37" fillId="0" borderId="60" xfId="0" applyFont="1" applyBorder="1" applyAlignment="1">
      <alignment vertical="top" wrapText="1"/>
    </xf>
    <xf numFmtId="0" fontId="38" fillId="0" borderId="19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66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4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textRotation="90" wrapText="1"/>
    </xf>
    <xf numFmtId="49" fontId="3" fillId="0" borderId="45" xfId="0" applyNumberFormat="1" applyFont="1" applyBorder="1" applyAlignment="1">
      <alignment horizontal="center" textRotation="90" wrapText="1"/>
    </xf>
    <xf numFmtId="49" fontId="3" fillId="0" borderId="72" xfId="0" applyNumberFormat="1" applyFont="1" applyBorder="1" applyAlignment="1">
      <alignment horizontal="center" textRotation="90" wrapText="1"/>
    </xf>
    <xf numFmtId="0" fontId="6" fillId="0" borderId="23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0" fontId="3" fillId="0" borderId="72" xfId="0" applyFont="1" applyBorder="1" applyAlignment="1">
      <alignment horizontal="center" textRotation="90"/>
    </xf>
    <xf numFmtId="0" fontId="7" fillId="0" borderId="69" xfId="0" applyFont="1" applyBorder="1" applyAlignment="1">
      <alignment horizontal="center" vertical="top" wrapText="1"/>
    </xf>
    <xf numFmtId="0" fontId="7" fillId="0" borderId="70" xfId="0" applyFont="1" applyBorder="1" applyAlignment="1">
      <alignment horizontal="center" vertical="top" wrapText="1"/>
    </xf>
    <xf numFmtId="0" fontId="7" fillId="0" borderId="71" xfId="0" applyFont="1" applyBorder="1" applyAlignment="1">
      <alignment horizontal="center" vertical="top" wrapText="1"/>
    </xf>
    <xf numFmtId="0" fontId="30" fillId="0" borderId="26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45" xfId="0" applyFont="1" applyBorder="1" applyAlignment="1">
      <alignment horizontal="center" textRotation="90" wrapText="1"/>
    </xf>
    <xf numFmtId="0" fontId="3" fillId="0" borderId="72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5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textRotation="90"/>
    </xf>
    <xf numFmtId="0" fontId="3" fillId="0" borderId="45" xfId="0" applyFont="1" applyBorder="1" applyAlignment="1">
      <alignment horizontal="center" vertical="top" textRotation="90"/>
    </xf>
    <xf numFmtId="0" fontId="3" fillId="0" borderId="72" xfId="0" applyFont="1" applyBorder="1" applyAlignment="1">
      <alignment horizontal="center" vertical="top" textRotation="90"/>
    </xf>
    <xf numFmtId="0" fontId="10" fillId="0" borderId="0" xfId="1" applyFont="1" applyBorder="1" applyAlignment="1">
      <alignment horizontal="left"/>
    </xf>
    <xf numFmtId="0" fontId="4" fillId="0" borderId="58" xfId="0" applyFont="1" applyBorder="1" applyAlignment="1">
      <alignment horizontal="right"/>
    </xf>
    <xf numFmtId="0" fontId="4" fillId="0" borderId="59" xfId="0" applyFont="1" applyBorder="1" applyAlignment="1">
      <alignment horizontal="right"/>
    </xf>
    <xf numFmtId="0" fontId="4" fillId="0" borderId="53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56" xfId="0" applyFont="1" applyBorder="1" applyAlignment="1">
      <alignment horizontal="left" vertical="top"/>
    </xf>
    <xf numFmtId="0" fontId="4" fillId="0" borderId="57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33" fillId="0" borderId="62" xfId="0" applyFont="1" applyBorder="1" applyAlignment="1">
      <alignment horizontal="right" vertical="center"/>
    </xf>
    <xf numFmtId="0" fontId="33" fillId="0" borderId="37" xfId="0" applyFont="1" applyBorder="1" applyAlignment="1">
      <alignment horizontal="right" vertical="center"/>
    </xf>
    <xf numFmtId="0" fontId="37" fillId="0" borderId="23" xfId="0" applyFont="1" applyBorder="1" applyAlignment="1">
      <alignment horizontal="left" vertical="top" wrapText="1"/>
    </xf>
    <xf numFmtId="0" fontId="37" fillId="0" borderId="60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41" fillId="0" borderId="52" xfId="0" applyFont="1" applyBorder="1" applyAlignment="1">
      <alignment horizontal="center" vertical="top"/>
    </xf>
    <xf numFmtId="0" fontId="41" fillId="0" borderId="13" xfId="0" applyFont="1" applyBorder="1" applyAlignment="1">
      <alignment horizontal="center" vertical="top"/>
    </xf>
    <xf numFmtId="0" fontId="41" fillId="0" borderId="14" xfId="0" applyFont="1" applyBorder="1" applyAlignment="1">
      <alignment horizontal="center" vertical="top"/>
    </xf>
    <xf numFmtId="0" fontId="33" fillId="0" borderId="52" xfId="0" applyFont="1" applyBorder="1" applyAlignment="1">
      <alignment horizontal="right"/>
    </xf>
    <xf numFmtId="0" fontId="33" fillId="0" borderId="13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40" xfId="0" applyFont="1" applyBorder="1" applyAlignment="1">
      <alignment horizontal="center" textRotation="90" wrapText="1"/>
    </xf>
    <xf numFmtId="0" fontId="9" fillId="2" borderId="13" xfId="0" applyFont="1" applyFill="1" applyBorder="1" applyAlignment="1">
      <alignment horizontal="justify" vertical="center" wrapText="1"/>
    </xf>
    <xf numFmtId="0" fontId="40" fillId="0" borderId="0" xfId="0" applyFont="1"/>
    <xf numFmtId="0" fontId="2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top"/>
    </xf>
    <xf numFmtId="0" fontId="9" fillId="2" borderId="0" xfId="0" applyFont="1" applyFill="1" applyAlignment="1">
      <alignment wrapText="1"/>
    </xf>
    <xf numFmtId="0" fontId="9" fillId="2" borderId="18" xfId="0" applyFont="1" applyFill="1" applyBorder="1"/>
    <xf numFmtId="0" fontId="9" fillId="2" borderId="0" xfId="0" applyFont="1" applyFill="1"/>
    <xf numFmtId="0" fontId="3" fillId="2" borderId="13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justify" vertical="center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30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30" xfId="0" applyFont="1" applyFill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23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13" fillId="0" borderId="23" xfId="0" applyFont="1" applyFill="1" applyBorder="1" applyAlignment="1">
      <alignment horizontal="left"/>
    </xf>
    <xf numFmtId="0" fontId="13" fillId="0" borderId="37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left" vertical="top"/>
    </xf>
    <xf numFmtId="0" fontId="13" fillId="0" borderId="37" xfId="0" applyFont="1" applyFill="1" applyBorder="1" applyAlignment="1">
      <alignment horizontal="left" vertical="top"/>
    </xf>
    <xf numFmtId="49" fontId="2" fillId="0" borderId="13" xfId="0" applyNumberFormat="1" applyFont="1" applyFill="1" applyBorder="1" applyAlignment="1">
      <alignment horizontal="left" vertical="center"/>
    </xf>
    <xf numFmtId="0" fontId="33" fillId="0" borderId="1" xfId="0" quotePrefix="1" applyFont="1" applyBorder="1" applyAlignment="1">
      <alignment horizontal="center" vertical="top"/>
    </xf>
  </cellXfs>
  <cellStyles count="3">
    <cellStyle name="Обычный" xfId="0" builtinId="0"/>
    <cellStyle name="Обычный 3" xfId="1" xr:uid="{00000000-0005-0000-0000-000001000000}"/>
    <cellStyle name="Обычный_b_z_05_03v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N93"/>
  <sheetViews>
    <sheetView view="pageLayout" topLeftCell="A33" zoomScaleNormal="85" workbookViewId="0">
      <selection activeCell="AP48" sqref="AP48"/>
    </sheetView>
  </sheetViews>
  <sheetFormatPr defaultColWidth="8.7109375" defaultRowHeight="15" x14ac:dyDescent="0.25"/>
  <cols>
    <col min="1" max="1" width="4.140625" style="27" customWidth="1"/>
    <col min="2" max="17" width="2.42578125" style="27" customWidth="1"/>
    <col min="18" max="18" width="3.85546875" style="27" customWidth="1"/>
    <col min="19" max="59" width="2.42578125" style="27" customWidth="1"/>
    <col min="60" max="64" width="1.42578125" style="27" customWidth="1"/>
    <col min="65" max="65" width="0.85546875" style="27" customWidth="1"/>
    <col min="66" max="16384" width="8.7109375" style="27"/>
  </cols>
  <sheetData>
    <row r="1" spans="1:66" x14ac:dyDescent="0.25">
      <c r="P1" s="45" t="s">
        <v>5</v>
      </c>
    </row>
    <row r="2" spans="1:66" ht="15.75" x14ac:dyDescent="0.25">
      <c r="V2" s="49" t="s">
        <v>145</v>
      </c>
    </row>
    <row r="4" spans="1:66" ht="12" customHeight="1" x14ac:dyDescent="0.25">
      <c r="C4" s="28" t="s"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30"/>
      <c r="AM4" s="30"/>
      <c r="AN4" s="30"/>
      <c r="AO4" s="30"/>
      <c r="AP4" s="30"/>
      <c r="AQ4" s="31"/>
      <c r="AR4" s="32"/>
      <c r="AS4" s="33"/>
      <c r="AT4" s="34"/>
      <c r="AU4" s="34"/>
      <c r="AV4" s="34"/>
      <c r="AW4" s="34"/>
      <c r="AX4" s="34"/>
      <c r="BA4" s="30"/>
      <c r="BB4" s="30"/>
      <c r="BC4" s="30"/>
      <c r="BF4" s="30"/>
      <c r="BG4" s="30"/>
      <c r="BH4" s="30"/>
      <c r="BI4" s="30"/>
      <c r="BJ4" s="30"/>
      <c r="BK4" s="30"/>
      <c r="BL4" s="30"/>
      <c r="BM4" s="30"/>
      <c r="BN4" s="30"/>
    </row>
    <row r="5" spans="1:66" ht="12" customHeight="1" x14ac:dyDescent="0.25">
      <c r="A5" s="35"/>
      <c r="B5" s="35"/>
      <c r="D5" s="36" t="s">
        <v>1</v>
      </c>
      <c r="E5" s="35"/>
      <c r="F5" s="35"/>
      <c r="G5" s="37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8"/>
      <c r="AQ5" s="31"/>
      <c r="AR5" s="39"/>
      <c r="AS5" s="39"/>
      <c r="AT5" s="39"/>
      <c r="AU5" s="175" t="s">
        <v>304</v>
      </c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30"/>
      <c r="BI5" s="30"/>
      <c r="BJ5" s="30"/>
      <c r="BK5" s="30"/>
      <c r="BL5" s="30"/>
      <c r="BM5" s="30"/>
      <c r="BN5" s="30"/>
    </row>
    <row r="6" spans="1:66" ht="12" customHeight="1" x14ac:dyDescent="0.25">
      <c r="A6" s="40"/>
      <c r="B6" s="40"/>
      <c r="C6" s="40"/>
      <c r="D6" s="40"/>
      <c r="E6" s="40"/>
      <c r="F6" s="40"/>
      <c r="G6" s="41" t="s">
        <v>2</v>
      </c>
      <c r="H6" s="40"/>
      <c r="I6" s="40"/>
      <c r="J6" s="40"/>
      <c r="K6" s="40"/>
      <c r="L6" s="40"/>
      <c r="M6" s="40"/>
      <c r="AP6" s="31"/>
      <c r="AR6" s="39"/>
      <c r="AS6" s="39"/>
      <c r="AT6" s="39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30"/>
      <c r="BI6" s="30"/>
      <c r="BJ6" s="30"/>
      <c r="BK6" s="30"/>
      <c r="BL6" s="30"/>
      <c r="BM6" s="30"/>
      <c r="BN6" s="30"/>
    </row>
    <row r="7" spans="1:66" ht="12" customHeight="1" x14ac:dyDescent="0.25">
      <c r="B7" s="42" t="s">
        <v>3</v>
      </c>
      <c r="AS7" s="43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30"/>
      <c r="BI7" s="30"/>
      <c r="BJ7" s="30"/>
      <c r="BK7" s="30"/>
      <c r="BL7" s="30"/>
      <c r="BM7" s="30"/>
      <c r="BN7" s="30"/>
    </row>
    <row r="8" spans="1:66" ht="12" customHeight="1" x14ac:dyDescent="0.25">
      <c r="A8" s="27" t="s">
        <v>4</v>
      </c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Q8" s="46"/>
      <c r="AR8" s="46"/>
      <c r="AT8" s="4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30"/>
      <c r="BI8" s="30"/>
      <c r="BJ8" s="30"/>
      <c r="BK8" s="30"/>
      <c r="BL8" s="30"/>
      <c r="BM8" s="30"/>
      <c r="BN8" s="30"/>
    </row>
    <row r="9" spans="1:66" ht="12" customHeight="1" x14ac:dyDescent="0.25">
      <c r="B9" s="47" t="s">
        <v>6</v>
      </c>
      <c r="P9" s="45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Q9" s="46"/>
      <c r="AR9" s="46"/>
      <c r="AT9" s="44" t="s">
        <v>148</v>
      </c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30"/>
      <c r="BI9" s="30"/>
      <c r="BJ9" s="30"/>
      <c r="BK9" s="30"/>
      <c r="BL9" s="30"/>
      <c r="BM9" s="30"/>
      <c r="BN9" s="30"/>
    </row>
    <row r="10" spans="1:66" ht="12" customHeight="1" x14ac:dyDescent="0.25">
      <c r="A10" s="70" t="s">
        <v>151</v>
      </c>
      <c r="P10" s="45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Q10" s="46"/>
      <c r="AR10" s="46"/>
      <c r="AT10" s="4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30"/>
      <c r="BI10" s="30"/>
      <c r="BJ10" s="30"/>
      <c r="BK10" s="30"/>
      <c r="BL10" s="30"/>
      <c r="BM10" s="30"/>
      <c r="BN10" s="30"/>
    </row>
    <row r="11" spans="1:66" ht="12" customHeight="1" x14ac:dyDescent="0.25">
      <c r="P11" s="45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Q11" s="46"/>
      <c r="AR11" s="46"/>
      <c r="AT11" s="4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30"/>
      <c r="BI11" s="30"/>
      <c r="BJ11" s="30"/>
      <c r="BK11" s="30"/>
      <c r="BL11" s="30"/>
      <c r="BM11" s="30"/>
      <c r="BN11" s="30"/>
    </row>
    <row r="12" spans="1:66" ht="12" customHeight="1" x14ac:dyDescent="0.25"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Q12" s="46"/>
      <c r="AR12" s="46"/>
      <c r="AT12" s="4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30"/>
      <c r="BI12" s="30"/>
      <c r="BJ12" s="30"/>
      <c r="BK12" s="30"/>
      <c r="BL12" s="30"/>
      <c r="BM12" s="30"/>
      <c r="BN12" s="30"/>
    </row>
    <row r="13" spans="1:66" ht="12" customHeight="1" x14ac:dyDescent="0.25">
      <c r="R13" s="42"/>
      <c r="AQ13" s="46"/>
      <c r="AR13" s="46"/>
      <c r="AS13" s="46"/>
      <c r="AT13" s="4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30"/>
      <c r="BI13" s="30"/>
      <c r="BJ13" s="30"/>
      <c r="BK13" s="30"/>
      <c r="BL13" s="30"/>
      <c r="BM13" s="30"/>
      <c r="BN13" s="30"/>
    </row>
    <row r="14" spans="1:66" ht="12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R14" s="37"/>
      <c r="AS14" s="37"/>
      <c r="AT14" s="37"/>
      <c r="AU14" s="176" t="s">
        <v>7</v>
      </c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30"/>
      <c r="BI14" s="30"/>
      <c r="BJ14" s="30"/>
      <c r="BK14" s="30"/>
      <c r="BL14" s="30"/>
      <c r="BM14" s="30"/>
      <c r="BN14" s="30"/>
    </row>
    <row r="15" spans="1:66" ht="13.5" customHeight="1" x14ac:dyDescent="0.25">
      <c r="N15" s="42"/>
      <c r="O15" s="42"/>
      <c r="AR15" s="46"/>
      <c r="AS15" s="46"/>
      <c r="AT15" s="44" t="s">
        <v>8</v>
      </c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30"/>
      <c r="BI15" s="30"/>
      <c r="BJ15" s="30"/>
      <c r="BK15" s="30"/>
      <c r="BL15" s="30"/>
      <c r="BM15" s="30"/>
      <c r="BN15" s="30"/>
    </row>
    <row r="16" spans="1:66" ht="12" customHeight="1" x14ac:dyDescent="0.25">
      <c r="AR16" s="39"/>
      <c r="AS16" s="39"/>
      <c r="AT16" s="39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30"/>
      <c r="BI16" s="30"/>
      <c r="BJ16" s="30"/>
      <c r="BK16" s="30"/>
      <c r="BL16" s="30"/>
      <c r="BM16" s="30"/>
      <c r="BN16" s="30"/>
    </row>
    <row r="17" spans="1:66" ht="12.75" customHeight="1" x14ac:dyDescent="0.25">
      <c r="W17" s="50" t="s">
        <v>9</v>
      </c>
      <c r="AQ17" s="46"/>
      <c r="AR17" s="46"/>
      <c r="AS17" s="46"/>
      <c r="AT17" s="46"/>
      <c r="AU17" s="177" t="s">
        <v>10</v>
      </c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30"/>
      <c r="BI17" s="30"/>
      <c r="BJ17" s="30"/>
      <c r="BK17" s="30"/>
      <c r="BL17" s="30"/>
      <c r="BM17" s="30"/>
      <c r="BN17" s="30"/>
    </row>
    <row r="18" spans="1:66" ht="12" customHeight="1" x14ac:dyDescent="0.25">
      <c r="AR18" s="37"/>
      <c r="AS18" s="37"/>
      <c r="AT18" s="3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30"/>
      <c r="BI18" s="30"/>
      <c r="BJ18" s="30"/>
      <c r="BK18" s="30"/>
      <c r="BL18" s="30"/>
      <c r="BM18" s="30"/>
      <c r="BN18" s="30"/>
    </row>
    <row r="19" spans="1:66" ht="12" customHeight="1" x14ac:dyDescent="0.25">
      <c r="A19" s="27" t="s">
        <v>11</v>
      </c>
      <c r="F19" s="37"/>
      <c r="G19" s="37"/>
      <c r="H19" s="37"/>
      <c r="I19" s="37"/>
      <c r="J19" s="37"/>
      <c r="K19" s="51" t="s">
        <v>12</v>
      </c>
      <c r="L19" s="37"/>
      <c r="M19" s="37"/>
      <c r="N19" s="37"/>
      <c r="O19" s="37"/>
      <c r="P19" s="37"/>
      <c r="R19" s="27" t="s">
        <v>13</v>
      </c>
      <c r="X19" s="178" t="s">
        <v>303</v>
      </c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S19" s="37"/>
      <c r="AT19" s="44" t="s">
        <v>14</v>
      </c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30"/>
      <c r="BI19" s="30"/>
      <c r="BJ19" s="30"/>
      <c r="BK19" s="30"/>
      <c r="BL19" s="30"/>
      <c r="BM19" s="30"/>
      <c r="BN19" s="30"/>
    </row>
    <row r="20" spans="1:66" ht="12" customHeight="1" x14ac:dyDescent="0.25">
      <c r="F20" s="37"/>
      <c r="G20" s="37"/>
      <c r="H20" s="37"/>
      <c r="I20" s="37"/>
      <c r="J20" s="37"/>
      <c r="K20" s="51"/>
      <c r="L20" s="37"/>
      <c r="M20" s="37"/>
      <c r="N20" s="37"/>
      <c r="O20" s="37"/>
      <c r="P20" s="37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S20" s="37"/>
      <c r="AT20" s="44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30"/>
      <c r="BI20" s="30"/>
      <c r="BJ20" s="30"/>
      <c r="BK20" s="30"/>
      <c r="BL20" s="30"/>
      <c r="BM20" s="30"/>
      <c r="BN20" s="30"/>
    </row>
    <row r="21" spans="1:66" ht="24.95" customHeight="1" x14ac:dyDescent="0.25">
      <c r="A21" s="72" t="s">
        <v>149</v>
      </c>
      <c r="F21" s="42"/>
      <c r="M21" s="122" t="s">
        <v>302</v>
      </c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S21" s="3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30"/>
      <c r="BI21" s="30"/>
      <c r="BJ21" s="30"/>
      <c r="BK21" s="30"/>
      <c r="BL21" s="30"/>
      <c r="BM21" s="30"/>
      <c r="BN21" s="30"/>
    </row>
    <row r="22" spans="1:66" ht="12" hidden="1" customHeight="1" x14ac:dyDescent="0.25"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</row>
    <row r="23" spans="1:66" ht="24.95" hidden="1" customHeight="1" x14ac:dyDescent="0.25"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</row>
    <row r="24" spans="1:66" ht="24.95" customHeight="1" x14ac:dyDescent="0.25"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</row>
    <row r="25" spans="1:66" ht="12" customHeight="1" x14ac:dyDescent="0.25">
      <c r="A25" s="27" t="s">
        <v>15</v>
      </c>
      <c r="G25" s="178" t="s">
        <v>301</v>
      </c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ht="24.95" customHeight="1" x14ac:dyDescent="0.25"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1:66" ht="12" customHeight="1" x14ac:dyDescent="0.25">
      <c r="A27" s="27" t="s">
        <v>16</v>
      </c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</row>
    <row r="28" spans="1:66" ht="24.95" customHeight="1" x14ac:dyDescent="0.25"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</row>
    <row r="29" spans="1:66" ht="12" customHeight="1" x14ac:dyDescent="0.25">
      <c r="U29" s="35" t="s">
        <v>17</v>
      </c>
      <c r="V29" s="52"/>
      <c r="W29" s="37"/>
      <c r="X29" s="37"/>
      <c r="Y29" s="37"/>
      <c r="Z29" s="37"/>
      <c r="AA29" s="37"/>
      <c r="AB29" s="37"/>
      <c r="AC29" s="35"/>
      <c r="AD29" s="35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</row>
    <row r="30" spans="1:66" ht="9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52"/>
      <c r="W30" s="37"/>
      <c r="X30" s="53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8"/>
      <c r="BD30" s="38"/>
      <c r="BE30" s="38"/>
      <c r="BF30" s="30"/>
      <c r="BG30" s="30"/>
      <c r="BH30" s="30"/>
      <c r="BI30" s="30"/>
      <c r="BJ30" s="30"/>
      <c r="BK30" s="30"/>
      <c r="BL30" s="30"/>
      <c r="BM30" s="30"/>
      <c r="BN30" s="30"/>
    </row>
    <row r="31" spans="1:66" ht="4.5" hidden="1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66" ht="12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6" t="s">
        <v>18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54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</row>
    <row r="33" spans="1:66" ht="12" customHeight="1" x14ac:dyDescent="0.25">
      <c r="A33" s="55"/>
      <c r="B33" s="184" t="s">
        <v>19</v>
      </c>
      <c r="C33" s="179" t="s">
        <v>20</v>
      </c>
      <c r="D33" s="180"/>
      <c r="E33" s="180"/>
      <c r="F33" s="181"/>
      <c r="G33" s="179" t="s">
        <v>21</v>
      </c>
      <c r="H33" s="180"/>
      <c r="I33" s="180"/>
      <c r="J33" s="181"/>
      <c r="K33" s="179" t="s">
        <v>22</v>
      </c>
      <c r="L33" s="180"/>
      <c r="M33" s="180"/>
      <c r="N33" s="180"/>
      <c r="O33" s="181"/>
      <c r="P33" s="179" t="s">
        <v>23</v>
      </c>
      <c r="Q33" s="180"/>
      <c r="R33" s="180"/>
      <c r="S33" s="181"/>
      <c r="T33" s="179" t="s">
        <v>24</v>
      </c>
      <c r="U33" s="180"/>
      <c r="V33" s="180"/>
      <c r="W33" s="180"/>
      <c r="X33" s="181"/>
      <c r="Y33" s="179" t="s">
        <v>25</v>
      </c>
      <c r="Z33" s="180"/>
      <c r="AA33" s="180"/>
      <c r="AB33" s="181"/>
      <c r="AC33" s="179" t="s">
        <v>26</v>
      </c>
      <c r="AD33" s="180"/>
      <c r="AE33" s="180"/>
      <c r="AF33" s="181"/>
      <c r="AG33" s="179" t="s">
        <v>27</v>
      </c>
      <c r="AH33" s="180"/>
      <c r="AI33" s="180"/>
      <c r="AJ33" s="181"/>
      <c r="AK33" s="179" t="s">
        <v>28</v>
      </c>
      <c r="AL33" s="180"/>
      <c r="AM33" s="180"/>
      <c r="AN33" s="180"/>
      <c r="AO33" s="181"/>
      <c r="AP33" s="179" t="s">
        <v>29</v>
      </c>
      <c r="AQ33" s="180"/>
      <c r="AR33" s="180"/>
      <c r="AS33" s="181"/>
      <c r="AT33" s="179" t="s">
        <v>30</v>
      </c>
      <c r="AU33" s="180"/>
      <c r="AV33" s="180"/>
      <c r="AW33" s="180"/>
      <c r="AX33" s="181"/>
      <c r="AY33" s="179" t="s">
        <v>31</v>
      </c>
      <c r="AZ33" s="180"/>
      <c r="BA33" s="180"/>
      <c r="BB33" s="192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</row>
    <row r="34" spans="1:66" ht="19.5" customHeight="1" x14ac:dyDescent="0.25">
      <c r="A34" s="55"/>
      <c r="B34" s="185"/>
      <c r="C34" s="56" t="s">
        <v>32</v>
      </c>
      <c r="D34" s="56" t="s">
        <v>33</v>
      </c>
      <c r="E34" s="56" t="s">
        <v>34</v>
      </c>
      <c r="F34" s="56" t="s">
        <v>35</v>
      </c>
      <c r="G34" s="56" t="s">
        <v>36</v>
      </c>
      <c r="H34" s="56" t="s">
        <v>37</v>
      </c>
      <c r="I34" s="56" t="s">
        <v>38</v>
      </c>
      <c r="J34" s="56" t="s">
        <v>39</v>
      </c>
      <c r="K34" s="56" t="s">
        <v>40</v>
      </c>
      <c r="L34" s="56" t="s">
        <v>41</v>
      </c>
      <c r="M34" s="56" t="s">
        <v>42</v>
      </c>
      <c r="N34" s="95" t="s">
        <v>159</v>
      </c>
      <c r="O34" s="95" t="s">
        <v>160</v>
      </c>
      <c r="P34" s="56" t="s">
        <v>43</v>
      </c>
      <c r="Q34" s="56" t="s">
        <v>44</v>
      </c>
      <c r="R34" s="56" t="s">
        <v>45</v>
      </c>
      <c r="S34" s="56" t="s">
        <v>46</v>
      </c>
      <c r="T34" s="56" t="s">
        <v>47</v>
      </c>
      <c r="U34" s="56" t="s">
        <v>48</v>
      </c>
      <c r="V34" s="56" t="s">
        <v>49</v>
      </c>
      <c r="W34" s="56" t="s">
        <v>50</v>
      </c>
      <c r="X34" s="56" t="s">
        <v>51</v>
      </c>
      <c r="Y34" s="56" t="s">
        <v>52</v>
      </c>
      <c r="Z34" s="56" t="s">
        <v>53</v>
      </c>
      <c r="AA34" s="56" t="s">
        <v>54</v>
      </c>
      <c r="AB34" s="56" t="s">
        <v>55</v>
      </c>
      <c r="AC34" s="56" t="s">
        <v>56</v>
      </c>
      <c r="AD34" s="56" t="s">
        <v>57</v>
      </c>
      <c r="AE34" s="56" t="s">
        <v>58</v>
      </c>
      <c r="AF34" s="56" t="s">
        <v>59</v>
      </c>
      <c r="AG34" s="56" t="s">
        <v>60</v>
      </c>
      <c r="AH34" s="56" t="s">
        <v>61</v>
      </c>
      <c r="AI34" s="56" t="s">
        <v>62</v>
      </c>
      <c r="AJ34" s="56" t="s">
        <v>63</v>
      </c>
      <c r="AK34" s="56" t="s">
        <v>64</v>
      </c>
      <c r="AL34" s="56" t="s">
        <v>65</v>
      </c>
      <c r="AM34" s="56" t="s">
        <v>66</v>
      </c>
      <c r="AN34" s="56" t="s">
        <v>67</v>
      </c>
      <c r="AO34" s="56" t="s">
        <v>68</v>
      </c>
      <c r="AP34" s="56" t="s">
        <v>69</v>
      </c>
      <c r="AQ34" s="56" t="s">
        <v>70</v>
      </c>
      <c r="AR34" s="56" t="s">
        <v>71</v>
      </c>
      <c r="AS34" s="56" t="s">
        <v>72</v>
      </c>
      <c r="AT34" s="56" t="s">
        <v>73</v>
      </c>
      <c r="AU34" s="56" t="s">
        <v>74</v>
      </c>
      <c r="AV34" s="56" t="s">
        <v>75</v>
      </c>
      <c r="AW34" s="56" t="s">
        <v>76</v>
      </c>
      <c r="AX34" s="56" t="s">
        <v>77</v>
      </c>
      <c r="AY34" s="56" t="s">
        <v>78</v>
      </c>
      <c r="AZ34" s="56" t="s">
        <v>79</v>
      </c>
      <c r="BA34" s="56" t="s">
        <v>80</v>
      </c>
      <c r="BB34" s="57" t="s">
        <v>81</v>
      </c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</row>
    <row r="35" spans="1:66" s="62" customFormat="1" ht="12" customHeight="1" x14ac:dyDescent="0.25">
      <c r="A35" s="58"/>
      <c r="B35" s="59">
        <v>1</v>
      </c>
      <c r="C35" s="60" t="s">
        <v>82</v>
      </c>
      <c r="D35" s="60" t="s">
        <v>82</v>
      </c>
      <c r="E35" s="60" t="s">
        <v>82</v>
      </c>
      <c r="F35" s="60" t="s">
        <v>82</v>
      </c>
      <c r="G35" s="60" t="s">
        <v>82</v>
      </c>
      <c r="H35" s="60" t="s">
        <v>82</v>
      </c>
      <c r="I35" s="60" t="s">
        <v>82</v>
      </c>
      <c r="J35" s="60" t="s">
        <v>82</v>
      </c>
      <c r="K35" s="60" t="s">
        <v>82</v>
      </c>
      <c r="L35" s="60" t="s">
        <v>82</v>
      </c>
      <c r="M35" s="60" t="s">
        <v>82</v>
      </c>
      <c r="N35" s="60" t="s">
        <v>82</v>
      </c>
      <c r="O35" s="60" t="s">
        <v>82</v>
      </c>
      <c r="P35" s="60" t="s">
        <v>82</v>
      </c>
      <c r="Q35" s="60" t="s">
        <v>82</v>
      </c>
      <c r="R35" s="60" t="s">
        <v>83</v>
      </c>
      <c r="S35" s="60" t="s">
        <v>84</v>
      </c>
      <c r="T35" s="60" t="s">
        <v>84</v>
      </c>
      <c r="U35" s="60" t="s">
        <v>85</v>
      </c>
      <c r="V35" s="60" t="s">
        <v>85</v>
      </c>
      <c r="W35" s="60" t="s">
        <v>85</v>
      </c>
      <c r="X35" s="60" t="s">
        <v>84</v>
      </c>
      <c r="Y35" s="60" t="s">
        <v>152</v>
      </c>
      <c r="Z35" s="60" t="s">
        <v>152</v>
      </c>
      <c r="AA35" s="60" t="s">
        <v>152</v>
      </c>
      <c r="AB35" s="60" t="s">
        <v>82</v>
      </c>
      <c r="AC35" s="60" t="s">
        <v>82</v>
      </c>
      <c r="AD35" s="60" t="s">
        <v>82</v>
      </c>
      <c r="AE35" s="60" t="s">
        <v>83</v>
      </c>
      <c r="AF35" s="60" t="s">
        <v>83</v>
      </c>
      <c r="AG35" s="60" t="s">
        <v>82</v>
      </c>
      <c r="AH35" s="60" t="s">
        <v>82</v>
      </c>
      <c r="AI35" s="60" t="s">
        <v>82</v>
      </c>
      <c r="AJ35" s="60" t="s">
        <v>82</v>
      </c>
      <c r="AK35" s="60" t="s">
        <v>82</v>
      </c>
      <c r="AL35" s="60" t="s">
        <v>82</v>
      </c>
      <c r="AM35" s="60" t="s">
        <v>82</v>
      </c>
      <c r="AN35" s="60" t="s">
        <v>82</v>
      </c>
      <c r="AO35" s="60" t="s">
        <v>83</v>
      </c>
      <c r="AP35" s="60" t="s">
        <v>82</v>
      </c>
      <c r="AQ35" s="60" t="s">
        <v>82</v>
      </c>
      <c r="AR35" s="60" t="s">
        <v>85</v>
      </c>
      <c r="AS35" s="60" t="s">
        <v>85</v>
      </c>
      <c r="AT35" s="60" t="s">
        <v>84</v>
      </c>
      <c r="AU35" s="60" t="s">
        <v>84</v>
      </c>
      <c r="AV35" s="60" t="s">
        <v>84</v>
      </c>
      <c r="AW35" s="60" t="s">
        <v>84</v>
      </c>
      <c r="AX35" s="60" t="s">
        <v>84</v>
      </c>
      <c r="AY35" s="60" t="s">
        <v>84</v>
      </c>
      <c r="AZ35" s="60" t="s">
        <v>84</v>
      </c>
      <c r="BA35" s="60" t="s">
        <v>84</v>
      </c>
      <c r="BB35" s="60" t="s">
        <v>84</v>
      </c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</row>
    <row r="36" spans="1:66" s="62" customFormat="1" ht="12" customHeight="1" x14ac:dyDescent="0.25">
      <c r="A36" s="58"/>
      <c r="B36" s="59">
        <v>2</v>
      </c>
      <c r="C36" s="60" t="s">
        <v>82</v>
      </c>
      <c r="D36" s="60" t="s">
        <v>82</v>
      </c>
      <c r="E36" s="60" t="s">
        <v>82</v>
      </c>
      <c r="F36" s="60" t="s">
        <v>82</v>
      </c>
      <c r="G36" s="60" t="s">
        <v>82</v>
      </c>
      <c r="H36" s="60" t="s">
        <v>82</v>
      </c>
      <c r="I36" s="60" t="s">
        <v>82</v>
      </c>
      <c r="J36" s="60" t="s">
        <v>82</v>
      </c>
      <c r="K36" s="60" t="s">
        <v>82</v>
      </c>
      <c r="L36" s="60" t="s">
        <v>82</v>
      </c>
      <c r="M36" s="60" t="s">
        <v>82</v>
      </c>
      <c r="N36" s="60" t="s">
        <v>82</v>
      </c>
      <c r="O36" s="60" t="s">
        <v>82</v>
      </c>
      <c r="P36" s="60" t="s">
        <v>82</v>
      </c>
      <c r="Q36" s="60" t="s">
        <v>82</v>
      </c>
      <c r="R36" s="60" t="s">
        <v>83</v>
      </c>
      <c r="S36" s="60" t="s">
        <v>84</v>
      </c>
      <c r="T36" s="60" t="s">
        <v>84</v>
      </c>
      <c r="U36" s="60" t="s">
        <v>85</v>
      </c>
      <c r="V36" s="60" t="s">
        <v>85</v>
      </c>
      <c r="W36" s="60" t="s">
        <v>85</v>
      </c>
      <c r="X36" s="60" t="s">
        <v>84</v>
      </c>
      <c r="Y36" s="60" t="s">
        <v>152</v>
      </c>
      <c r="Z36" s="60" t="s">
        <v>152</v>
      </c>
      <c r="AA36" s="60" t="s">
        <v>152</v>
      </c>
      <c r="AB36" s="60" t="s">
        <v>82</v>
      </c>
      <c r="AC36" s="60" t="s">
        <v>82</v>
      </c>
      <c r="AD36" s="60" t="s">
        <v>82</v>
      </c>
      <c r="AE36" s="60" t="s">
        <v>83</v>
      </c>
      <c r="AF36" s="60" t="s">
        <v>83</v>
      </c>
      <c r="AG36" s="60" t="s">
        <v>82</v>
      </c>
      <c r="AH36" s="60" t="s">
        <v>82</v>
      </c>
      <c r="AI36" s="60" t="s">
        <v>82</v>
      </c>
      <c r="AJ36" s="60" t="s">
        <v>82</v>
      </c>
      <c r="AK36" s="60" t="s">
        <v>82</v>
      </c>
      <c r="AL36" s="60" t="s">
        <v>82</v>
      </c>
      <c r="AM36" s="60" t="s">
        <v>82</v>
      </c>
      <c r="AN36" s="60" t="s">
        <v>82</v>
      </c>
      <c r="AO36" s="328" t="s">
        <v>83</v>
      </c>
      <c r="AP36" s="60" t="s">
        <v>82</v>
      </c>
      <c r="AQ36" s="60" t="s">
        <v>82</v>
      </c>
      <c r="AR36" s="60" t="s">
        <v>85</v>
      </c>
      <c r="AS36" s="60" t="s">
        <v>85</v>
      </c>
      <c r="AT36" s="60" t="s">
        <v>84</v>
      </c>
      <c r="AU36" s="60" t="s">
        <v>84</v>
      </c>
      <c r="AV36" s="60" t="s">
        <v>84</v>
      </c>
      <c r="AW36" s="60" t="s">
        <v>84</v>
      </c>
      <c r="AX36" s="60" t="s">
        <v>84</v>
      </c>
      <c r="AY36" s="60" t="s">
        <v>84</v>
      </c>
      <c r="AZ36" s="60" t="s">
        <v>84</v>
      </c>
      <c r="BA36" s="60" t="s">
        <v>84</v>
      </c>
      <c r="BB36" s="60" t="s">
        <v>84</v>
      </c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</row>
    <row r="37" spans="1:66" s="62" customFormat="1" ht="12" customHeight="1" x14ac:dyDescent="0.25">
      <c r="A37" s="58"/>
      <c r="B37" s="59">
        <v>3</v>
      </c>
      <c r="C37" s="60" t="s">
        <v>82</v>
      </c>
      <c r="D37" s="60" t="s">
        <v>82</v>
      </c>
      <c r="E37" s="60" t="s">
        <v>82</v>
      </c>
      <c r="F37" s="60" t="s">
        <v>82</v>
      </c>
      <c r="G37" s="60" t="s">
        <v>82</v>
      </c>
      <c r="H37" s="60" t="s">
        <v>82</v>
      </c>
      <c r="I37" s="60" t="s">
        <v>82</v>
      </c>
      <c r="J37" s="60" t="s">
        <v>82</v>
      </c>
      <c r="K37" s="60" t="s">
        <v>82</v>
      </c>
      <c r="L37" s="60" t="s">
        <v>82</v>
      </c>
      <c r="M37" s="60" t="s">
        <v>82</v>
      </c>
      <c r="N37" s="60" t="s">
        <v>82</v>
      </c>
      <c r="O37" s="60" t="s">
        <v>82</v>
      </c>
      <c r="P37" s="60" t="s">
        <v>82</v>
      </c>
      <c r="Q37" s="60" t="s">
        <v>82</v>
      </c>
      <c r="R37" s="60" t="s">
        <v>83</v>
      </c>
      <c r="S37" s="60" t="s">
        <v>84</v>
      </c>
      <c r="T37" s="60" t="s">
        <v>84</v>
      </c>
      <c r="U37" s="60" t="s">
        <v>85</v>
      </c>
      <c r="V37" s="60" t="s">
        <v>85</v>
      </c>
      <c r="W37" s="60" t="s">
        <v>85</v>
      </c>
      <c r="X37" s="60" t="s">
        <v>84</v>
      </c>
      <c r="Y37" s="60" t="s">
        <v>152</v>
      </c>
      <c r="Z37" s="60" t="s">
        <v>152</v>
      </c>
      <c r="AA37" s="60" t="s">
        <v>152</v>
      </c>
      <c r="AB37" s="60" t="s">
        <v>82</v>
      </c>
      <c r="AC37" s="60" t="s">
        <v>82</v>
      </c>
      <c r="AD37" s="60" t="s">
        <v>82</v>
      </c>
      <c r="AE37" s="60" t="s">
        <v>83</v>
      </c>
      <c r="AF37" s="328" t="s">
        <v>153</v>
      </c>
      <c r="AG37" s="60" t="s">
        <v>82</v>
      </c>
      <c r="AH37" s="60" t="s">
        <v>82</v>
      </c>
      <c r="AI37" s="60" t="s">
        <v>82</v>
      </c>
      <c r="AJ37" s="60" t="s">
        <v>82</v>
      </c>
      <c r="AK37" s="60" t="s">
        <v>82</v>
      </c>
      <c r="AL37" s="60" t="s">
        <v>82</v>
      </c>
      <c r="AM37" s="328" t="s">
        <v>153</v>
      </c>
      <c r="AN37" s="60" t="s">
        <v>86</v>
      </c>
      <c r="AO37" s="60" t="s">
        <v>86</v>
      </c>
      <c r="AP37" s="60" t="s">
        <v>86</v>
      </c>
      <c r="AQ37" s="60" t="s">
        <v>86</v>
      </c>
      <c r="AR37" s="60" t="s">
        <v>85</v>
      </c>
      <c r="AS37" s="60" t="s">
        <v>85</v>
      </c>
      <c r="AT37" s="60" t="s">
        <v>84</v>
      </c>
      <c r="AU37" s="60" t="s">
        <v>84</v>
      </c>
      <c r="AV37" s="60" t="s">
        <v>84</v>
      </c>
      <c r="AW37" s="60" t="s">
        <v>84</v>
      </c>
      <c r="AX37" s="60" t="s">
        <v>84</v>
      </c>
      <c r="AY37" s="60" t="s">
        <v>84</v>
      </c>
      <c r="AZ37" s="60" t="s">
        <v>84</v>
      </c>
      <c r="BA37" s="60" t="s">
        <v>84</v>
      </c>
      <c r="BB37" s="60" t="s">
        <v>84</v>
      </c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</row>
    <row r="38" spans="1:66" s="62" customFormat="1" ht="12" customHeight="1" x14ac:dyDescent="0.25">
      <c r="A38" s="58"/>
      <c r="B38" s="59">
        <v>4</v>
      </c>
      <c r="C38" s="60" t="s">
        <v>82</v>
      </c>
      <c r="D38" s="60" t="s">
        <v>82</v>
      </c>
      <c r="E38" s="60" t="s">
        <v>82</v>
      </c>
      <c r="F38" s="60" t="s">
        <v>82</v>
      </c>
      <c r="G38" s="60" t="s">
        <v>82</v>
      </c>
      <c r="H38" s="60" t="s">
        <v>82</v>
      </c>
      <c r="I38" s="60" t="s">
        <v>82</v>
      </c>
      <c r="J38" s="60" t="s">
        <v>153</v>
      </c>
      <c r="K38" s="60" t="s">
        <v>82</v>
      </c>
      <c r="L38" s="60" t="s">
        <v>82</v>
      </c>
      <c r="M38" s="60" t="s">
        <v>82</v>
      </c>
      <c r="N38" s="60" t="s">
        <v>82</v>
      </c>
      <c r="O38" s="60" t="s">
        <v>82</v>
      </c>
      <c r="P38" s="60" t="s">
        <v>82</v>
      </c>
      <c r="Q38" s="60" t="s">
        <v>82</v>
      </c>
      <c r="R38" s="60" t="s">
        <v>153</v>
      </c>
      <c r="S38" s="60" t="s">
        <v>84</v>
      </c>
      <c r="T38" s="60" t="s">
        <v>84</v>
      </c>
      <c r="U38" s="60" t="s">
        <v>85</v>
      </c>
      <c r="V38" s="60" t="s">
        <v>85</v>
      </c>
      <c r="W38" s="60" t="s">
        <v>85</v>
      </c>
      <c r="X38" s="60" t="s">
        <v>84</v>
      </c>
      <c r="Y38" s="60" t="s">
        <v>152</v>
      </c>
      <c r="Z38" s="60" t="s">
        <v>152</v>
      </c>
      <c r="AA38" s="60" t="s">
        <v>152</v>
      </c>
      <c r="AB38" s="60" t="s">
        <v>152</v>
      </c>
      <c r="AC38" s="60" t="s">
        <v>152</v>
      </c>
      <c r="AD38" s="60" t="s">
        <v>152</v>
      </c>
      <c r="AE38" s="60" t="s">
        <v>152</v>
      </c>
      <c r="AF38" s="62" t="s">
        <v>152</v>
      </c>
      <c r="AG38" s="60" t="s">
        <v>82</v>
      </c>
      <c r="AH38" s="60" t="s">
        <v>82</v>
      </c>
      <c r="AI38" s="60" t="s">
        <v>82</v>
      </c>
      <c r="AJ38" s="60" t="s">
        <v>153</v>
      </c>
      <c r="AK38" s="60" t="s">
        <v>153</v>
      </c>
      <c r="AL38" s="60" t="s">
        <v>86</v>
      </c>
      <c r="AM38" s="60" t="s">
        <v>86</v>
      </c>
      <c r="AN38" s="60" t="s">
        <v>86</v>
      </c>
      <c r="AO38" s="60" t="s">
        <v>86</v>
      </c>
      <c r="AP38" s="60" t="s">
        <v>146</v>
      </c>
      <c r="AQ38" s="60" t="s">
        <v>85</v>
      </c>
      <c r="AR38" s="60" t="s">
        <v>147</v>
      </c>
      <c r="AS38" s="60" t="s">
        <v>87</v>
      </c>
      <c r="AT38" s="60"/>
      <c r="AU38" s="60" t="s">
        <v>143</v>
      </c>
      <c r="AV38" s="60" t="s">
        <v>143</v>
      </c>
      <c r="AW38" s="60" t="s">
        <v>143</v>
      </c>
      <c r="AX38" s="60" t="s">
        <v>143</v>
      </c>
      <c r="AY38" s="60" t="s">
        <v>143</v>
      </c>
      <c r="AZ38" s="60" t="s">
        <v>143</v>
      </c>
      <c r="BA38" s="60" t="s">
        <v>143</v>
      </c>
      <c r="BB38" s="60" t="s">
        <v>143</v>
      </c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</row>
    <row r="39" spans="1:66" s="62" customFormat="1" ht="12" customHeight="1" x14ac:dyDescent="0.25">
      <c r="A39" s="58"/>
      <c r="B39" s="58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</row>
    <row r="40" spans="1:66" s="62" customFormat="1" ht="12" customHeight="1" x14ac:dyDescent="0.25">
      <c r="A40" s="58"/>
      <c r="B40" s="58" t="s">
        <v>88</v>
      </c>
      <c r="C40" s="63"/>
      <c r="D40" s="63"/>
      <c r="E40" s="63"/>
      <c r="F40" s="63"/>
      <c r="G40" s="63"/>
      <c r="H40" s="63"/>
      <c r="I40" s="63"/>
      <c r="J40" s="199" t="s">
        <v>157</v>
      </c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61"/>
      <c r="BG40" s="61"/>
      <c r="BH40" s="61"/>
      <c r="BI40" s="61"/>
      <c r="BJ40" s="61"/>
      <c r="BK40" s="61"/>
      <c r="BL40" s="61"/>
      <c r="BM40" s="61"/>
      <c r="BN40" s="61"/>
    </row>
    <row r="41" spans="1:66" s="62" customFormat="1" ht="12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61"/>
      <c r="BG41" s="61"/>
      <c r="BH41" s="61"/>
      <c r="BI41" s="61"/>
      <c r="BJ41" s="61"/>
      <c r="BK41" s="61"/>
      <c r="BL41" s="61"/>
      <c r="BM41" s="61"/>
      <c r="BN41" s="61"/>
    </row>
    <row r="42" spans="1:66" s="62" customFormat="1" ht="21.6" customHeight="1" x14ac:dyDescent="0.25">
      <c r="A42" s="64"/>
      <c r="B42" s="65" t="s">
        <v>89</v>
      </c>
      <c r="C42" s="64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5" t="s">
        <v>90</v>
      </c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5" t="s">
        <v>91</v>
      </c>
      <c r="AH42" s="66"/>
      <c r="AI42" s="66"/>
      <c r="AJ42" s="66"/>
      <c r="AK42" s="66"/>
      <c r="AL42" s="66"/>
      <c r="AM42" s="64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4"/>
      <c r="BF42" s="66"/>
      <c r="BG42" s="66"/>
      <c r="BH42" s="66"/>
      <c r="BI42" s="66"/>
      <c r="BJ42" s="66"/>
      <c r="BK42" s="64"/>
      <c r="BL42" s="64"/>
      <c r="BM42" s="64"/>
      <c r="BN42" s="64"/>
    </row>
    <row r="43" spans="1:66" s="62" customFormat="1" ht="112.15" customHeight="1" x14ac:dyDescent="0.25">
      <c r="A43" s="64"/>
      <c r="B43" s="197" t="s">
        <v>92</v>
      </c>
      <c r="C43" s="197"/>
      <c r="D43" s="197" t="s">
        <v>93</v>
      </c>
      <c r="E43" s="197"/>
      <c r="F43" s="197" t="s">
        <v>144</v>
      </c>
      <c r="G43" s="197"/>
      <c r="H43" s="197" t="s">
        <v>94</v>
      </c>
      <c r="I43" s="197"/>
      <c r="J43" s="197" t="s">
        <v>95</v>
      </c>
      <c r="K43" s="197"/>
      <c r="L43" s="197" t="s">
        <v>96</v>
      </c>
      <c r="M43" s="197"/>
      <c r="N43" s="182" t="s">
        <v>154</v>
      </c>
      <c r="O43" s="183"/>
      <c r="P43" s="197" t="s">
        <v>97</v>
      </c>
      <c r="Q43" s="197"/>
      <c r="R43" s="67" t="s">
        <v>124</v>
      </c>
      <c r="S43" s="66"/>
      <c r="T43" s="197" t="s">
        <v>98</v>
      </c>
      <c r="U43" s="197"/>
      <c r="V43" s="198"/>
      <c r="W43" s="198"/>
      <c r="X43" s="198"/>
      <c r="Y43" s="198"/>
      <c r="Z43" s="198"/>
      <c r="AA43" s="198"/>
      <c r="AB43" s="197" t="s">
        <v>99</v>
      </c>
      <c r="AC43" s="197"/>
      <c r="AD43" s="197" t="s">
        <v>100</v>
      </c>
      <c r="AE43" s="197"/>
      <c r="AF43" s="66"/>
      <c r="AG43" s="197" t="s">
        <v>101</v>
      </c>
      <c r="AH43" s="197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7" t="s">
        <v>102</v>
      </c>
      <c r="AT43" s="197"/>
      <c r="AU43" s="197"/>
      <c r="AV43" s="197"/>
      <c r="AW43" s="197"/>
      <c r="AX43" s="197"/>
      <c r="AY43" s="197"/>
      <c r="AZ43" s="197"/>
      <c r="BA43" s="197" t="s">
        <v>99</v>
      </c>
      <c r="BB43" s="197"/>
      <c r="BC43" s="66"/>
      <c r="BD43" s="66"/>
      <c r="BE43" s="64"/>
      <c r="BF43" s="66"/>
      <c r="BG43" s="66"/>
      <c r="BH43" s="66"/>
      <c r="BI43" s="66"/>
      <c r="BJ43" s="66"/>
      <c r="BK43" s="64"/>
      <c r="BL43" s="64"/>
      <c r="BM43" s="64"/>
      <c r="BN43" s="64"/>
    </row>
    <row r="44" spans="1:66" s="62" customFormat="1" ht="12" customHeight="1" x14ac:dyDescent="0.25">
      <c r="A44" s="64"/>
      <c r="B44" s="200">
        <v>1</v>
      </c>
      <c r="C44" s="201"/>
      <c r="D44" s="200">
        <v>31</v>
      </c>
      <c r="E44" s="201"/>
      <c r="F44" s="200">
        <v>4</v>
      </c>
      <c r="G44" s="201"/>
      <c r="H44" s="200">
        <v>12</v>
      </c>
      <c r="I44" s="201"/>
      <c r="J44" s="200">
        <v>5</v>
      </c>
      <c r="K44" s="201"/>
      <c r="L44" s="326"/>
      <c r="M44" s="327"/>
      <c r="N44" s="200">
        <v>0</v>
      </c>
      <c r="O44" s="201"/>
      <c r="P44" s="326"/>
      <c r="Q44" s="327"/>
      <c r="R44" s="68">
        <f>SUM(D44:Q44)</f>
        <v>52</v>
      </c>
      <c r="S44" s="66"/>
      <c r="T44" s="321" t="s">
        <v>158</v>
      </c>
      <c r="U44" s="322"/>
      <c r="V44" s="322"/>
      <c r="W44" s="322"/>
      <c r="X44" s="322"/>
      <c r="Y44" s="322"/>
      <c r="Z44" s="322"/>
      <c r="AA44" s="323"/>
      <c r="AB44" s="319"/>
      <c r="AC44" s="320"/>
      <c r="AD44" s="200">
        <v>8</v>
      </c>
      <c r="AE44" s="201"/>
      <c r="AF44" s="66"/>
      <c r="AG44" s="309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1"/>
      <c r="AS44" s="309"/>
      <c r="AT44" s="310"/>
      <c r="AU44" s="310"/>
      <c r="AV44" s="310"/>
      <c r="AW44" s="310"/>
      <c r="AX44" s="310"/>
      <c r="AY44" s="310"/>
      <c r="AZ44" s="311"/>
      <c r="BA44" s="315"/>
      <c r="BB44" s="316"/>
      <c r="BC44" s="66"/>
      <c r="BD44" s="66"/>
      <c r="BE44" s="64"/>
      <c r="BF44" s="66"/>
      <c r="BG44" s="66"/>
      <c r="BH44" s="66"/>
      <c r="BI44" s="66"/>
      <c r="BJ44" s="66"/>
      <c r="BK44" s="64"/>
      <c r="BL44" s="64"/>
      <c r="BM44" s="64"/>
      <c r="BN44" s="64"/>
    </row>
    <row r="45" spans="1:66" s="62" customFormat="1" ht="12" customHeight="1" x14ac:dyDescent="0.25">
      <c r="A45" s="64"/>
      <c r="B45" s="200">
        <v>2</v>
      </c>
      <c r="C45" s="201"/>
      <c r="D45" s="200">
        <v>31</v>
      </c>
      <c r="E45" s="201"/>
      <c r="F45" s="200">
        <v>4</v>
      </c>
      <c r="G45" s="201"/>
      <c r="H45" s="200">
        <v>12</v>
      </c>
      <c r="I45" s="201"/>
      <c r="J45" s="200">
        <v>5</v>
      </c>
      <c r="K45" s="201"/>
      <c r="L45" s="204"/>
      <c r="M45" s="205"/>
      <c r="N45" s="200">
        <v>0</v>
      </c>
      <c r="O45" s="201"/>
      <c r="P45" s="324"/>
      <c r="Q45" s="325"/>
      <c r="R45" s="68">
        <f>SUM(D45:Q45)</f>
        <v>52</v>
      </c>
      <c r="S45" s="64"/>
      <c r="T45" s="186" t="s">
        <v>96</v>
      </c>
      <c r="U45" s="187"/>
      <c r="V45" s="187"/>
      <c r="W45" s="187"/>
      <c r="X45" s="187"/>
      <c r="Y45" s="187"/>
      <c r="Z45" s="187"/>
      <c r="AA45" s="188"/>
      <c r="AB45" s="209">
        <v>6</v>
      </c>
      <c r="AC45" s="210"/>
      <c r="AD45" s="209">
        <v>4</v>
      </c>
      <c r="AE45" s="210"/>
      <c r="AF45" s="64"/>
      <c r="AG45" s="312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4"/>
      <c r="AS45" s="312"/>
      <c r="AT45" s="313"/>
      <c r="AU45" s="313"/>
      <c r="AV45" s="313"/>
      <c r="AW45" s="313"/>
      <c r="AX45" s="313"/>
      <c r="AY45" s="313"/>
      <c r="AZ45" s="314"/>
      <c r="BA45" s="317"/>
      <c r="BB45" s="318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</row>
    <row r="46" spans="1:66" s="62" customFormat="1" ht="12" customHeight="1" x14ac:dyDescent="0.25">
      <c r="A46" s="64"/>
      <c r="B46" s="202">
        <v>3</v>
      </c>
      <c r="C46" s="203"/>
      <c r="D46" s="202">
        <v>27</v>
      </c>
      <c r="E46" s="203"/>
      <c r="F46" s="202">
        <v>2</v>
      </c>
      <c r="G46" s="203"/>
      <c r="H46" s="202">
        <v>12</v>
      </c>
      <c r="I46" s="203"/>
      <c r="J46" s="202">
        <v>5</v>
      </c>
      <c r="K46" s="203"/>
      <c r="L46" s="204">
        <v>4</v>
      </c>
      <c r="M46" s="205"/>
      <c r="N46" s="200">
        <v>2</v>
      </c>
      <c r="O46" s="201"/>
      <c r="P46" s="207"/>
      <c r="Q46" s="207"/>
      <c r="R46" s="68">
        <f>SUM(D46:Q46)</f>
        <v>52</v>
      </c>
      <c r="S46" s="69"/>
      <c r="T46" s="189"/>
      <c r="U46" s="190"/>
      <c r="V46" s="190"/>
      <c r="W46" s="190"/>
      <c r="X46" s="190"/>
      <c r="Y46" s="190"/>
      <c r="Z46" s="190"/>
      <c r="AA46" s="191"/>
      <c r="AB46" s="210"/>
      <c r="AC46" s="210"/>
      <c r="AD46" s="210"/>
      <c r="AE46" s="210"/>
      <c r="AF46" s="69"/>
      <c r="AG46" s="193" t="s">
        <v>104</v>
      </c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3" t="s">
        <v>105</v>
      </c>
      <c r="AT46" s="194"/>
      <c r="AU46" s="194"/>
      <c r="AV46" s="194"/>
      <c r="AW46" s="194"/>
      <c r="AX46" s="194"/>
      <c r="AY46" s="194"/>
      <c r="AZ46" s="194"/>
      <c r="BA46" s="195">
        <v>8</v>
      </c>
      <c r="BB46" s="196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</row>
    <row r="47" spans="1:66" s="62" customFormat="1" ht="12" customHeight="1" x14ac:dyDescent="0.25">
      <c r="B47" s="202">
        <v>4</v>
      </c>
      <c r="C47" s="203"/>
      <c r="D47" s="202">
        <v>25</v>
      </c>
      <c r="E47" s="203"/>
      <c r="F47" s="202">
        <v>0</v>
      </c>
      <c r="G47" s="203"/>
      <c r="H47" s="202">
        <v>3</v>
      </c>
      <c r="I47" s="203"/>
      <c r="J47" s="202">
        <v>5</v>
      </c>
      <c r="K47" s="203"/>
      <c r="L47" s="202">
        <v>4</v>
      </c>
      <c r="M47" s="203"/>
      <c r="N47" s="200">
        <v>4</v>
      </c>
      <c r="O47" s="201"/>
      <c r="P47" s="202">
        <v>2</v>
      </c>
      <c r="Q47" s="203"/>
      <c r="R47" s="68">
        <f>SUM(D47:Q47)</f>
        <v>43</v>
      </c>
      <c r="T47" s="208" t="s">
        <v>96</v>
      </c>
      <c r="U47" s="208"/>
      <c r="V47" s="208"/>
      <c r="W47" s="208"/>
      <c r="X47" s="208"/>
      <c r="Y47" s="208"/>
      <c r="Z47" s="208"/>
      <c r="AA47" s="208"/>
      <c r="AB47" s="209">
        <v>8</v>
      </c>
      <c r="AC47" s="209"/>
      <c r="AD47" s="209">
        <v>4</v>
      </c>
      <c r="AE47" s="209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6"/>
      <c r="BB47" s="196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</row>
    <row r="48" spans="1:66" s="62" customFormat="1" ht="12" customHeight="1" x14ac:dyDescent="0.25">
      <c r="A48" s="36"/>
      <c r="B48" s="202" t="s">
        <v>103</v>
      </c>
      <c r="C48" s="206"/>
      <c r="D48" s="202">
        <f>SUM(D44:D47)</f>
        <v>114</v>
      </c>
      <c r="E48" s="203"/>
      <c r="F48" s="202">
        <f>SUM(F44:F47)</f>
        <v>10</v>
      </c>
      <c r="G48" s="203"/>
      <c r="H48" s="202">
        <f>SUM(H44:H47)</f>
        <v>39</v>
      </c>
      <c r="I48" s="203"/>
      <c r="J48" s="202">
        <f>SUM(J44:J47)</f>
        <v>20</v>
      </c>
      <c r="K48" s="203"/>
      <c r="L48" s="202">
        <f>SUM(L44:L47)</f>
        <v>8</v>
      </c>
      <c r="M48" s="203"/>
      <c r="N48" s="200">
        <f>SUM(N44:N47)</f>
        <v>6</v>
      </c>
      <c r="O48" s="201"/>
      <c r="P48" s="202">
        <f>SUM(P44:P47)</f>
        <v>2</v>
      </c>
      <c r="Q48" s="203"/>
      <c r="R48" s="68">
        <f>SUM(D48:Q48)</f>
        <v>199</v>
      </c>
      <c r="S48" s="64"/>
      <c r="T48" s="208"/>
      <c r="U48" s="208"/>
      <c r="V48" s="208"/>
      <c r="W48" s="208"/>
      <c r="X48" s="208"/>
      <c r="Y48" s="208"/>
      <c r="Z48" s="208"/>
      <c r="AA48" s="208"/>
      <c r="AB48" s="209"/>
      <c r="AC48" s="209"/>
      <c r="AD48" s="209"/>
      <c r="AE48" s="209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</row>
    <row r="49" spans="7:7" s="62" customFormat="1" ht="12" customHeight="1" x14ac:dyDescent="0.25">
      <c r="G49" s="61"/>
    </row>
    <row r="50" spans="7:7" s="62" customFormat="1" ht="12" customHeight="1" x14ac:dyDescent="0.25">
      <c r="G50" s="61"/>
    </row>
    <row r="51" spans="7:7" s="62" customFormat="1" ht="12" customHeight="1" x14ac:dyDescent="0.25"/>
    <row r="52" spans="7:7" s="62" customFormat="1" ht="12" customHeight="1" x14ac:dyDescent="0.25"/>
    <row r="53" spans="7:7" s="62" customFormat="1" x14ac:dyDescent="0.25"/>
    <row r="54" spans="7:7" s="62" customFormat="1" x14ac:dyDescent="0.25"/>
    <row r="55" spans="7:7" s="62" customFormat="1" x14ac:dyDescent="0.25"/>
    <row r="56" spans="7:7" s="62" customFormat="1" x14ac:dyDescent="0.25"/>
    <row r="57" spans="7:7" s="62" customFormat="1" x14ac:dyDescent="0.25"/>
    <row r="58" spans="7:7" s="62" customFormat="1" x14ac:dyDescent="0.25"/>
    <row r="59" spans="7:7" s="62" customFormat="1" x14ac:dyDescent="0.25"/>
    <row r="60" spans="7:7" s="62" customFormat="1" x14ac:dyDescent="0.25"/>
    <row r="61" spans="7:7" s="62" customFormat="1" x14ac:dyDescent="0.25"/>
    <row r="62" spans="7:7" s="62" customFormat="1" x14ac:dyDescent="0.25"/>
    <row r="63" spans="7:7" s="62" customFormat="1" x14ac:dyDescent="0.25"/>
    <row r="64" spans="7:7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</sheetData>
  <sheetProtection selectLockedCells="1" selectUnlockedCells="1"/>
  <mergeCells count="90">
    <mergeCell ref="F45:G45"/>
    <mergeCell ref="D45:E45"/>
    <mergeCell ref="B45:C45"/>
    <mergeCell ref="H44:I44"/>
    <mergeCell ref="F44:G44"/>
    <mergeCell ref="D44:E44"/>
    <mergeCell ref="B44:C44"/>
    <mergeCell ref="N48:O48"/>
    <mergeCell ref="J46:K46"/>
    <mergeCell ref="AG46:AR47"/>
    <mergeCell ref="P47:Q47"/>
    <mergeCell ref="P46:Q46"/>
    <mergeCell ref="N47:O47"/>
    <mergeCell ref="T47:AA48"/>
    <mergeCell ref="AB47:AC48"/>
    <mergeCell ref="AD47:AE48"/>
    <mergeCell ref="L48:M48"/>
    <mergeCell ref="J47:K47"/>
    <mergeCell ref="P48:Q48"/>
    <mergeCell ref="L47:M47"/>
    <mergeCell ref="AB45:AC46"/>
    <mergeCell ref="AD45:AE46"/>
    <mergeCell ref="L46:M46"/>
    <mergeCell ref="H47:I47"/>
    <mergeCell ref="D46:E46"/>
    <mergeCell ref="B47:C47"/>
    <mergeCell ref="D47:E47"/>
    <mergeCell ref="F47:G47"/>
    <mergeCell ref="B46:C46"/>
    <mergeCell ref="B48:C48"/>
    <mergeCell ref="D48:E48"/>
    <mergeCell ref="F48:G48"/>
    <mergeCell ref="H48:I48"/>
    <mergeCell ref="J48:K48"/>
    <mergeCell ref="J44:K44"/>
    <mergeCell ref="H45:I45"/>
    <mergeCell ref="N44:O44"/>
    <mergeCell ref="L45:M45"/>
    <mergeCell ref="P44:Q44"/>
    <mergeCell ref="J45:K45"/>
    <mergeCell ref="N45:O45"/>
    <mergeCell ref="N46:O46"/>
    <mergeCell ref="AS46:AZ47"/>
    <mergeCell ref="BA46:BB47"/>
    <mergeCell ref="B43:C43"/>
    <mergeCell ref="D43:E43"/>
    <mergeCell ref="F43:G43"/>
    <mergeCell ref="H43:I43"/>
    <mergeCell ref="J43:K43"/>
    <mergeCell ref="AD43:AE43"/>
    <mergeCell ref="F46:G46"/>
    <mergeCell ref="H46:I46"/>
    <mergeCell ref="AD44:AE44"/>
    <mergeCell ref="T44:AA44"/>
    <mergeCell ref="AB44:AC44"/>
    <mergeCell ref="L44:M44"/>
    <mergeCell ref="P45:Q45"/>
    <mergeCell ref="T45:AA46"/>
    <mergeCell ref="AY33:BB33"/>
    <mergeCell ref="AT33:AX33"/>
    <mergeCell ref="AP33:AS33"/>
    <mergeCell ref="AK33:AO33"/>
    <mergeCell ref="AS44:AZ45"/>
    <mergeCell ref="BA44:BB45"/>
    <mergeCell ref="AG43:AR43"/>
    <mergeCell ref="AS43:AZ43"/>
    <mergeCell ref="BA43:BB43"/>
    <mergeCell ref="AG44:AR45"/>
    <mergeCell ref="J40:BE41"/>
    <mergeCell ref="L43:M43"/>
    <mergeCell ref="P43:Q43"/>
    <mergeCell ref="T43:AA43"/>
    <mergeCell ref="AB43:AC43"/>
    <mergeCell ref="N43:O43"/>
    <mergeCell ref="B33:B34"/>
    <mergeCell ref="C33:F33"/>
    <mergeCell ref="G33:J33"/>
    <mergeCell ref="P33:S33"/>
    <mergeCell ref="G25:AO26"/>
    <mergeCell ref="G27:AO28"/>
    <mergeCell ref="Y33:AB33"/>
    <mergeCell ref="AC33:AF33"/>
    <mergeCell ref="AG33:AJ33"/>
    <mergeCell ref="K33:O33"/>
    <mergeCell ref="T33:X33"/>
    <mergeCell ref="AU5:BG13"/>
    <mergeCell ref="AU14:BG16"/>
    <mergeCell ref="AU17:BG21"/>
    <mergeCell ref="X19:AO21"/>
    <mergeCell ref="G22:AO23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6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IS141"/>
  <sheetViews>
    <sheetView tabSelected="1" view="pageLayout" topLeftCell="A119" zoomScaleNormal="100" workbookViewId="0">
      <selection activeCell="A131" sqref="A131:O131"/>
    </sheetView>
  </sheetViews>
  <sheetFormatPr defaultRowHeight="12.75" x14ac:dyDescent="0.2"/>
  <cols>
    <col min="1" max="1" width="4.85546875" style="1" customWidth="1"/>
    <col min="2" max="2" width="32.5703125" style="1" customWidth="1"/>
    <col min="3" max="6" width="4.28515625" style="2" customWidth="1"/>
    <col min="7" max="7" width="0" style="2" hidden="1" customWidth="1"/>
    <col min="8" max="8" width="4.28515625" style="2" customWidth="1"/>
    <col min="9" max="16" width="5.28515625" style="2" customWidth="1"/>
    <col min="17" max="24" width="3.5703125" style="2" customWidth="1"/>
    <col min="25" max="25" width="3.5703125" style="1" customWidth="1"/>
    <col min="26" max="253" width="9.140625" style="1"/>
  </cols>
  <sheetData>
    <row r="1" spans="1:24" ht="12" hidden="1" customHeight="1" x14ac:dyDescent="0.2">
      <c r="X1" s="3"/>
    </row>
    <row r="2" spans="1:24" ht="12" hidden="1" customHeight="1" x14ac:dyDescent="0.2"/>
    <row r="3" spans="1:24" ht="12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"/>
    <row r="5" spans="1:24" ht="12" hidden="1" customHeight="1" x14ac:dyDescent="0.2">
      <c r="A5" s="4"/>
    </row>
    <row r="6" spans="1:24" ht="12" hidden="1" customHeight="1" x14ac:dyDescent="0.2"/>
    <row r="7" spans="1:24" ht="12" hidden="1" customHeight="1" x14ac:dyDescent="0.2"/>
    <row r="8" spans="1:24" ht="12" hidden="1" customHeight="1" x14ac:dyDescent="0.2"/>
    <row r="9" spans="1:24" ht="12" hidden="1" customHeight="1" x14ac:dyDescent="0.2"/>
    <row r="10" spans="1:24" ht="12" hidden="1" customHeight="1" x14ac:dyDescent="0.2"/>
    <row r="11" spans="1:24" ht="12" hidden="1" customHeight="1" x14ac:dyDescent="0.2">
      <c r="A11" s="3"/>
      <c r="B11" s="2"/>
    </row>
    <row r="12" spans="1:24" ht="12" hidden="1" customHeight="1" x14ac:dyDescent="0.2">
      <c r="B12" s="5"/>
    </row>
    <row r="13" spans="1:24" ht="12" hidden="1" customHeight="1" x14ac:dyDescent="0.2"/>
    <row r="14" spans="1:24" ht="12" hidden="1" customHeight="1" x14ac:dyDescent="0.2">
      <c r="B14" s="5"/>
      <c r="C14" s="6"/>
    </row>
    <row r="15" spans="1:24" ht="12" hidden="1" customHeight="1" x14ac:dyDescent="0.2"/>
    <row r="16" spans="1:24" ht="12" hidden="1" customHeight="1" x14ac:dyDescent="0.2"/>
    <row r="17" ht="12" hidden="1" customHeight="1" x14ac:dyDescent="0.2"/>
    <row r="18" ht="12" hidden="1" customHeight="1" x14ac:dyDescent="0.2"/>
    <row r="19" ht="12" hidden="1" customHeight="1" x14ac:dyDescent="0.2"/>
    <row r="20" ht="12" hidden="1" customHeight="1" x14ac:dyDescent="0.2"/>
    <row r="21" ht="12" hidden="1" customHeight="1" x14ac:dyDescent="0.2"/>
    <row r="22" ht="12" hidden="1" customHeight="1" x14ac:dyDescent="0.2"/>
    <row r="23" ht="12" hidden="1" customHeight="1" x14ac:dyDescent="0.2"/>
    <row r="24" ht="12" hidden="1" customHeight="1" x14ac:dyDescent="0.2"/>
    <row r="25" ht="12" hidden="1" customHeight="1" x14ac:dyDescent="0.2"/>
    <row r="26" ht="12" hidden="1" customHeight="1" x14ac:dyDescent="0.2"/>
    <row r="27" ht="12" hidden="1" customHeight="1" x14ac:dyDescent="0.2"/>
    <row r="28" ht="12" hidden="1" customHeight="1" x14ac:dyDescent="0.2"/>
    <row r="29" ht="12" hidden="1" customHeight="1" x14ac:dyDescent="0.2"/>
    <row r="30" ht="12" hidden="1" customHeight="1" x14ac:dyDescent="0.2"/>
    <row r="31" ht="12" hidden="1" customHeight="1" x14ac:dyDescent="0.2"/>
    <row r="32" ht="12" hidden="1" customHeight="1" x14ac:dyDescent="0.2"/>
    <row r="33" spans="1:24" ht="12" hidden="1" customHeight="1" x14ac:dyDescent="0.2"/>
    <row r="34" spans="1:24" ht="12" hidden="1" customHeight="1" x14ac:dyDescent="0.2"/>
    <row r="35" spans="1:24" ht="12" hidden="1" customHeight="1" x14ac:dyDescent="0.2"/>
    <row r="36" spans="1:24" ht="12" hidden="1" customHeight="1" x14ac:dyDescent="0.2"/>
    <row r="37" spans="1:24" ht="12" hidden="1" customHeight="1" x14ac:dyDescent="0.2"/>
    <row r="38" spans="1:24" ht="12" hidden="1" customHeight="1" x14ac:dyDescent="0.2">
      <c r="A38" s="3"/>
      <c r="B38" s="2"/>
    </row>
    <row r="39" spans="1:24" ht="12" hidden="1" customHeight="1" x14ac:dyDescent="0.2"/>
    <row r="40" spans="1:24" ht="12" customHeight="1" x14ac:dyDescent="0.2">
      <c r="I40" s="7" t="s">
        <v>106</v>
      </c>
    </row>
    <row r="41" spans="1:24" ht="3" customHeight="1" thickBot="1" x14ac:dyDescent="0.25"/>
    <row r="42" spans="1:24" ht="22.5" customHeight="1" thickBot="1" x14ac:dyDescent="0.25">
      <c r="A42" s="241" t="s">
        <v>142</v>
      </c>
      <c r="B42" s="288" t="s">
        <v>107</v>
      </c>
      <c r="C42" s="221" t="s">
        <v>108</v>
      </c>
      <c r="D42" s="222"/>
      <c r="E42" s="222"/>
      <c r="F42" s="222"/>
      <c r="G42" s="22"/>
      <c r="H42" s="293" t="s">
        <v>109</v>
      </c>
      <c r="I42" s="250" t="s">
        <v>110</v>
      </c>
      <c r="J42" s="251"/>
      <c r="K42" s="251"/>
      <c r="L42" s="251"/>
      <c r="M42" s="251"/>
      <c r="N42" s="251"/>
      <c r="O42" s="251"/>
      <c r="P42" s="252"/>
      <c r="Q42" s="221" t="s">
        <v>111</v>
      </c>
      <c r="R42" s="222"/>
      <c r="S42" s="222"/>
      <c r="T42" s="222"/>
      <c r="U42" s="222"/>
      <c r="V42" s="222"/>
      <c r="W42" s="222"/>
      <c r="X42" s="223"/>
    </row>
    <row r="43" spans="1:24" ht="11.25" customHeight="1" thickBot="1" x14ac:dyDescent="0.25">
      <c r="A43" s="242"/>
      <c r="B43" s="289"/>
      <c r="C43" s="230" t="s">
        <v>112</v>
      </c>
      <c r="D43" s="230" t="s">
        <v>113</v>
      </c>
      <c r="E43" s="246" t="s">
        <v>114</v>
      </c>
      <c r="F43" s="249"/>
      <c r="G43" s="9"/>
      <c r="H43" s="244"/>
      <c r="I43" s="230" t="s">
        <v>115</v>
      </c>
      <c r="J43" s="246" t="s">
        <v>116</v>
      </c>
      <c r="K43" s="247"/>
      <c r="L43" s="247"/>
      <c r="M43" s="247"/>
      <c r="N43" s="247"/>
      <c r="O43" s="249"/>
      <c r="P43" s="243" t="s">
        <v>117</v>
      </c>
      <c r="Q43" s="246" t="s">
        <v>118</v>
      </c>
      <c r="R43" s="249"/>
      <c r="S43" s="246" t="s">
        <v>119</v>
      </c>
      <c r="T43" s="249"/>
      <c r="U43" s="246" t="s">
        <v>120</v>
      </c>
      <c r="V43" s="249"/>
      <c r="W43" s="246" t="s">
        <v>121</v>
      </c>
      <c r="X43" s="248"/>
    </row>
    <row r="44" spans="1:24" ht="9" customHeight="1" thickBot="1" x14ac:dyDescent="0.25">
      <c r="A44" s="242"/>
      <c r="B44" s="289"/>
      <c r="C44" s="231"/>
      <c r="D44" s="231"/>
      <c r="E44" s="230" t="s">
        <v>122</v>
      </c>
      <c r="F44" s="230" t="s">
        <v>123</v>
      </c>
      <c r="G44" s="259"/>
      <c r="H44" s="244"/>
      <c r="I44" s="231"/>
      <c r="J44" s="230" t="s">
        <v>124</v>
      </c>
      <c r="K44" s="253" t="s">
        <v>125</v>
      </c>
      <c r="L44" s="254"/>
      <c r="M44" s="254"/>
      <c r="N44" s="254"/>
      <c r="O44" s="255"/>
      <c r="P44" s="244"/>
      <c r="Q44" s="253" t="s">
        <v>126</v>
      </c>
      <c r="R44" s="254"/>
      <c r="S44" s="254"/>
      <c r="T44" s="254"/>
      <c r="U44" s="254"/>
      <c r="V44" s="254"/>
      <c r="W44" s="254"/>
      <c r="X44" s="291"/>
    </row>
    <row r="45" spans="1:24" ht="5.0999999999999996" customHeight="1" thickBot="1" x14ac:dyDescent="0.25">
      <c r="A45" s="242"/>
      <c r="B45" s="289"/>
      <c r="C45" s="231"/>
      <c r="D45" s="231"/>
      <c r="E45" s="231"/>
      <c r="F45" s="231"/>
      <c r="G45" s="260"/>
      <c r="H45" s="244"/>
      <c r="I45" s="231"/>
      <c r="J45" s="231"/>
      <c r="K45" s="256"/>
      <c r="L45" s="257"/>
      <c r="M45" s="257"/>
      <c r="N45" s="257"/>
      <c r="O45" s="258"/>
      <c r="P45" s="244"/>
      <c r="Q45" s="256"/>
      <c r="R45" s="257"/>
      <c r="S45" s="257"/>
      <c r="T45" s="257"/>
      <c r="U45" s="257"/>
      <c r="V45" s="257"/>
      <c r="W45" s="257"/>
      <c r="X45" s="292"/>
    </row>
    <row r="46" spans="1:24" ht="18" customHeight="1" thickBot="1" x14ac:dyDescent="0.25">
      <c r="A46" s="242"/>
      <c r="B46" s="289"/>
      <c r="C46" s="231"/>
      <c r="D46" s="231"/>
      <c r="E46" s="231"/>
      <c r="F46" s="231"/>
      <c r="G46" s="260"/>
      <c r="H46" s="244"/>
      <c r="I46" s="231"/>
      <c r="J46" s="231"/>
      <c r="K46" s="224" t="s">
        <v>127</v>
      </c>
      <c r="L46" s="224" t="s">
        <v>128</v>
      </c>
      <c r="M46" s="224" t="s">
        <v>129</v>
      </c>
      <c r="N46" s="224" t="s">
        <v>130</v>
      </c>
      <c r="O46" s="224" t="s">
        <v>131</v>
      </c>
      <c r="P46" s="244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23">
        <v>8</v>
      </c>
    </row>
    <row r="47" spans="1:24" ht="18" customHeight="1" thickBot="1" x14ac:dyDescent="0.25">
      <c r="A47" s="242"/>
      <c r="B47" s="289"/>
      <c r="C47" s="231"/>
      <c r="D47" s="231"/>
      <c r="E47" s="231"/>
      <c r="F47" s="231"/>
      <c r="G47" s="261"/>
      <c r="H47" s="244"/>
      <c r="I47" s="231"/>
      <c r="J47" s="231"/>
      <c r="K47" s="225"/>
      <c r="L47" s="225"/>
      <c r="M47" s="225"/>
      <c r="N47" s="225"/>
      <c r="O47" s="225"/>
      <c r="P47" s="244"/>
      <c r="Q47" s="246" t="s">
        <v>132</v>
      </c>
      <c r="R47" s="247"/>
      <c r="S47" s="247"/>
      <c r="T47" s="247"/>
      <c r="U47" s="247"/>
      <c r="V47" s="247"/>
      <c r="W47" s="247"/>
      <c r="X47" s="248"/>
    </row>
    <row r="48" spans="1:24" ht="29.1" customHeight="1" thickBot="1" x14ac:dyDescent="0.25">
      <c r="A48" s="242"/>
      <c r="B48" s="290"/>
      <c r="C48" s="232"/>
      <c r="D48" s="232"/>
      <c r="E48" s="232"/>
      <c r="F48" s="232"/>
      <c r="G48" s="10"/>
      <c r="H48" s="245"/>
      <c r="I48" s="232"/>
      <c r="J48" s="232"/>
      <c r="K48" s="226"/>
      <c r="L48" s="226"/>
      <c r="M48" s="226"/>
      <c r="N48" s="226"/>
      <c r="O48" s="226"/>
      <c r="P48" s="245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12</v>
      </c>
      <c r="W48" s="11">
        <v>14</v>
      </c>
      <c r="X48" s="24">
        <v>11</v>
      </c>
    </row>
    <row r="49" spans="1:25" s="12" customFormat="1" ht="18" customHeight="1" x14ac:dyDescent="0.2">
      <c r="A49" s="233" t="s">
        <v>196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5"/>
    </row>
    <row r="50" spans="1:25" s="13" customFormat="1" ht="18.75" customHeight="1" x14ac:dyDescent="0.2">
      <c r="A50" s="236" t="s">
        <v>228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8"/>
    </row>
    <row r="51" spans="1:25" ht="20.25" customHeight="1" x14ac:dyDescent="0.2">
      <c r="A51" s="102" t="s">
        <v>201</v>
      </c>
      <c r="B51" s="83" t="s">
        <v>168</v>
      </c>
      <c r="C51" s="87">
        <v>1</v>
      </c>
      <c r="D51" s="84"/>
      <c r="E51" s="84"/>
      <c r="F51" s="84"/>
      <c r="G51" s="84">
        <v>3</v>
      </c>
      <c r="H51" s="96">
        <v>6</v>
      </c>
      <c r="I51" s="84">
        <v>180</v>
      </c>
      <c r="J51" s="84">
        <v>60</v>
      </c>
      <c r="K51" s="84">
        <v>24</v>
      </c>
      <c r="L51" s="84">
        <v>36</v>
      </c>
      <c r="M51" s="84"/>
      <c r="N51" s="84"/>
      <c r="O51" s="85"/>
      <c r="P51" s="84">
        <v>120</v>
      </c>
      <c r="Q51" s="84">
        <v>4</v>
      </c>
      <c r="R51" s="84"/>
      <c r="S51" s="84"/>
      <c r="T51" s="84"/>
      <c r="U51" s="84"/>
      <c r="V51" s="85"/>
      <c r="W51" s="85"/>
      <c r="X51" s="85"/>
    </row>
    <row r="52" spans="1:25" ht="15" customHeight="1" x14ac:dyDescent="0.2">
      <c r="A52" s="102" t="s">
        <v>202</v>
      </c>
      <c r="B52" s="83" t="s">
        <v>199</v>
      </c>
      <c r="C52" s="87">
        <v>1</v>
      </c>
      <c r="D52" s="84">
        <v>1</v>
      </c>
      <c r="E52" s="84"/>
      <c r="F52" s="84"/>
      <c r="G52" s="84">
        <v>3</v>
      </c>
      <c r="H52" s="84">
        <v>6</v>
      </c>
      <c r="I52" s="84">
        <v>180</v>
      </c>
      <c r="J52" s="84">
        <v>70</v>
      </c>
      <c r="K52" s="84"/>
      <c r="L52" s="84">
        <v>70</v>
      </c>
      <c r="M52" s="84"/>
      <c r="N52" s="84"/>
      <c r="O52" s="85"/>
      <c r="P52" s="84">
        <v>110</v>
      </c>
      <c r="Q52" s="84">
        <v>2</v>
      </c>
      <c r="R52" s="84">
        <v>2</v>
      </c>
      <c r="S52" s="84"/>
      <c r="T52" s="84"/>
      <c r="U52" s="84"/>
      <c r="V52" s="85"/>
      <c r="W52" s="105"/>
      <c r="X52" s="85"/>
    </row>
    <row r="53" spans="1:25" ht="13.5" customHeight="1" x14ac:dyDescent="0.2">
      <c r="A53" s="102" t="s">
        <v>205</v>
      </c>
      <c r="B53" s="86" t="s">
        <v>161</v>
      </c>
      <c r="C53" s="87"/>
      <c r="D53" s="87">
        <v>2</v>
      </c>
      <c r="E53" s="87"/>
      <c r="F53" s="87"/>
      <c r="G53" s="87">
        <v>3</v>
      </c>
      <c r="H53" s="87">
        <v>6</v>
      </c>
      <c r="I53" s="87">
        <v>180</v>
      </c>
      <c r="J53" s="87">
        <v>60</v>
      </c>
      <c r="K53" s="87">
        <v>30</v>
      </c>
      <c r="L53" s="87">
        <v>30</v>
      </c>
      <c r="M53" s="87"/>
      <c r="N53" s="88"/>
      <c r="O53" s="89"/>
      <c r="P53" s="90">
        <v>120</v>
      </c>
      <c r="Q53" s="87"/>
      <c r="R53" s="87">
        <v>4</v>
      </c>
      <c r="S53" s="84"/>
      <c r="T53" s="84"/>
      <c r="U53" s="84"/>
      <c r="V53" s="83"/>
      <c r="W53" s="83"/>
      <c r="X53" s="131"/>
    </row>
    <row r="54" spans="1:25" ht="19.5" customHeight="1" x14ac:dyDescent="0.2">
      <c r="A54" s="103" t="s">
        <v>203</v>
      </c>
      <c r="B54" s="83" t="s">
        <v>253</v>
      </c>
      <c r="C54" s="87"/>
      <c r="D54" s="84">
        <v>3</v>
      </c>
      <c r="E54" s="84"/>
      <c r="F54" s="84"/>
      <c r="G54" s="84">
        <v>3</v>
      </c>
      <c r="H54" s="84">
        <v>3</v>
      </c>
      <c r="I54" s="84">
        <v>90</v>
      </c>
      <c r="J54" s="84">
        <v>30</v>
      </c>
      <c r="K54" s="84">
        <v>12</v>
      </c>
      <c r="L54" s="84">
        <v>18</v>
      </c>
      <c r="M54" s="84"/>
      <c r="N54" s="84"/>
      <c r="O54" s="84"/>
      <c r="P54" s="84">
        <v>60</v>
      </c>
      <c r="Q54" s="84"/>
      <c r="R54" s="84"/>
      <c r="S54" s="93">
        <v>2</v>
      </c>
      <c r="T54" s="93"/>
      <c r="U54" s="93"/>
      <c r="V54" s="91"/>
      <c r="W54" s="92"/>
      <c r="X54" s="94"/>
    </row>
    <row r="55" spans="1:25" ht="16.5" customHeight="1" x14ac:dyDescent="0.2">
      <c r="A55" s="239" t="s">
        <v>194</v>
      </c>
      <c r="B55" s="240"/>
      <c r="C55" s="164">
        <v>2</v>
      </c>
      <c r="D55" s="164">
        <v>3</v>
      </c>
      <c r="E55" s="164"/>
      <c r="F55" s="164"/>
      <c r="G55" s="164"/>
      <c r="H55" s="165">
        <v>21</v>
      </c>
      <c r="I55" s="164">
        <f>H55*30</f>
        <v>630</v>
      </c>
      <c r="J55" s="164">
        <v>220</v>
      </c>
      <c r="K55" s="164">
        <v>66</v>
      </c>
      <c r="L55" s="164">
        <v>154</v>
      </c>
      <c r="M55" s="164"/>
      <c r="N55" s="166"/>
      <c r="O55" s="101"/>
      <c r="P55" s="167">
        <v>410</v>
      </c>
      <c r="Q55" s="164">
        <v>6</v>
      </c>
      <c r="R55" s="164">
        <v>6</v>
      </c>
      <c r="S55" s="164">
        <v>2</v>
      </c>
      <c r="T55" s="164">
        <v>0</v>
      </c>
      <c r="U55" s="164">
        <v>0</v>
      </c>
      <c r="V55" s="164">
        <v>0</v>
      </c>
      <c r="W55" s="164"/>
      <c r="X55" s="168">
        <v>0</v>
      </c>
    </row>
    <row r="56" spans="1:25" ht="18.75" customHeight="1" x14ac:dyDescent="0.2">
      <c r="A56" s="227" t="s">
        <v>156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9"/>
    </row>
    <row r="57" spans="1:25" ht="18.75" customHeight="1" x14ac:dyDescent="0.2">
      <c r="A57" s="216" t="s">
        <v>218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</row>
    <row r="58" spans="1:25" ht="26.25" customHeight="1" x14ac:dyDescent="0.2">
      <c r="A58" s="149" t="s">
        <v>206</v>
      </c>
      <c r="B58" s="299" t="s">
        <v>259</v>
      </c>
      <c r="C58" s="84"/>
      <c r="D58" s="84">
        <v>1</v>
      </c>
      <c r="E58" s="84"/>
      <c r="F58" s="84"/>
      <c r="G58" s="84">
        <v>6</v>
      </c>
      <c r="H58" s="96">
        <v>3</v>
      </c>
      <c r="I58" s="84">
        <v>90</v>
      </c>
      <c r="J58" s="84">
        <v>30</v>
      </c>
      <c r="K58" s="84">
        <v>12</v>
      </c>
      <c r="L58" s="84">
        <v>18</v>
      </c>
      <c r="M58" s="84"/>
      <c r="N58" s="84"/>
      <c r="O58" s="85"/>
      <c r="P58" s="84">
        <v>60</v>
      </c>
      <c r="Q58" s="84">
        <v>2</v>
      </c>
      <c r="R58" s="84"/>
      <c r="S58" s="85"/>
      <c r="T58" s="85"/>
      <c r="U58" s="85"/>
      <c r="V58" s="84"/>
      <c r="W58" s="83"/>
      <c r="X58" s="131"/>
    </row>
    <row r="59" spans="1:25" s="12" customFormat="1" ht="11.25" customHeight="1" x14ac:dyDescent="0.2">
      <c r="A59" s="104" t="s">
        <v>204</v>
      </c>
      <c r="B59" s="300" t="s">
        <v>258</v>
      </c>
      <c r="C59" s="92">
        <v>1</v>
      </c>
      <c r="D59" s="92"/>
      <c r="E59" s="92"/>
      <c r="F59" s="92"/>
      <c r="G59" s="92">
        <v>3</v>
      </c>
      <c r="H59" s="132">
        <v>6</v>
      </c>
      <c r="I59" s="92">
        <v>180</v>
      </c>
      <c r="J59" s="92">
        <v>66</v>
      </c>
      <c r="K59" s="92">
        <v>30</v>
      </c>
      <c r="L59" s="92">
        <v>36</v>
      </c>
      <c r="M59" s="92"/>
      <c r="N59" s="92"/>
      <c r="O59" s="93"/>
      <c r="P59" s="92">
        <v>114</v>
      </c>
      <c r="Q59" s="92">
        <v>4</v>
      </c>
      <c r="R59" s="92"/>
      <c r="S59" s="92"/>
      <c r="T59" s="92"/>
      <c r="U59" s="92"/>
      <c r="V59" s="92"/>
      <c r="W59" s="92"/>
      <c r="X59" s="100"/>
      <c r="Y59" s="1"/>
    </row>
    <row r="60" spans="1:25" x14ac:dyDescent="0.2">
      <c r="A60" s="102" t="s">
        <v>200</v>
      </c>
      <c r="B60" s="299" t="s">
        <v>260</v>
      </c>
      <c r="C60" s="84">
        <v>2</v>
      </c>
      <c r="D60" s="84"/>
      <c r="E60" s="84"/>
      <c r="F60" s="84"/>
      <c r="G60" s="84">
        <v>3</v>
      </c>
      <c r="H60" s="97">
        <v>6</v>
      </c>
      <c r="I60" s="84">
        <v>180</v>
      </c>
      <c r="J60" s="84">
        <v>66</v>
      </c>
      <c r="K60" s="84">
        <v>30</v>
      </c>
      <c r="L60" s="84">
        <v>36</v>
      </c>
      <c r="M60" s="84"/>
      <c r="N60" s="84"/>
      <c r="O60" s="84"/>
      <c r="P60" s="84">
        <v>114</v>
      </c>
      <c r="Q60" s="84"/>
      <c r="R60" s="84">
        <v>4</v>
      </c>
      <c r="S60" s="84"/>
      <c r="T60" s="84"/>
      <c r="U60" s="84"/>
      <c r="V60" s="84"/>
      <c r="W60" s="84"/>
      <c r="X60" s="23"/>
      <c r="Y60" s="13"/>
    </row>
    <row r="61" spans="1:25" x14ac:dyDescent="0.2">
      <c r="A61" s="102" t="s">
        <v>207</v>
      </c>
      <c r="B61" s="299" t="s">
        <v>262</v>
      </c>
      <c r="C61" s="84">
        <v>2</v>
      </c>
      <c r="D61" s="84"/>
      <c r="E61" s="84"/>
      <c r="F61" s="84"/>
      <c r="G61" s="84"/>
      <c r="H61" s="96">
        <v>6</v>
      </c>
      <c r="I61" s="84">
        <v>180</v>
      </c>
      <c r="J61" s="84">
        <v>60</v>
      </c>
      <c r="K61" s="84">
        <v>24</v>
      </c>
      <c r="L61" s="84">
        <v>36</v>
      </c>
      <c r="M61" s="84"/>
      <c r="N61" s="84"/>
      <c r="O61" s="84"/>
      <c r="P61" s="84">
        <v>120</v>
      </c>
      <c r="Q61" s="84"/>
      <c r="R61" s="84">
        <v>4</v>
      </c>
      <c r="S61" s="84"/>
      <c r="T61" s="84"/>
      <c r="U61" s="84"/>
      <c r="V61" s="84"/>
      <c r="W61" s="129"/>
      <c r="X61" s="128"/>
      <c r="Y61" s="13"/>
    </row>
    <row r="62" spans="1:25" ht="11.25" customHeight="1" x14ac:dyDescent="0.2">
      <c r="A62" s="102" t="s">
        <v>208</v>
      </c>
      <c r="B62" s="299" t="s">
        <v>261</v>
      </c>
      <c r="C62" s="84">
        <v>1</v>
      </c>
      <c r="D62" s="84"/>
      <c r="E62" s="84"/>
      <c r="F62" s="84"/>
      <c r="G62" s="84">
        <v>9</v>
      </c>
      <c r="H62" s="96">
        <v>6</v>
      </c>
      <c r="I62" s="84">
        <v>180</v>
      </c>
      <c r="J62" s="84">
        <v>60</v>
      </c>
      <c r="K62" s="84">
        <v>24</v>
      </c>
      <c r="L62" s="84">
        <v>26</v>
      </c>
      <c r="M62" s="84"/>
      <c r="N62" s="84"/>
      <c r="O62" s="85"/>
      <c r="P62" s="84">
        <v>120</v>
      </c>
      <c r="Q62" s="84">
        <v>4</v>
      </c>
      <c r="R62" s="84"/>
      <c r="S62" s="84"/>
      <c r="T62" s="84"/>
      <c r="U62" s="84"/>
      <c r="V62" s="84"/>
      <c r="W62" s="8"/>
      <c r="X62" s="106"/>
    </row>
    <row r="63" spans="1:25" ht="18.75" customHeight="1" x14ac:dyDescent="0.2">
      <c r="A63" s="102" t="s">
        <v>169</v>
      </c>
      <c r="B63" s="299" t="s">
        <v>263</v>
      </c>
      <c r="C63" s="84">
        <v>2</v>
      </c>
      <c r="D63" s="84"/>
      <c r="E63" s="84"/>
      <c r="F63" s="84"/>
      <c r="G63" s="84">
        <v>3</v>
      </c>
      <c r="H63" s="96">
        <v>6</v>
      </c>
      <c r="I63" s="84">
        <v>180</v>
      </c>
      <c r="J63" s="84">
        <v>70</v>
      </c>
      <c r="K63" s="84">
        <v>34</v>
      </c>
      <c r="L63" s="84">
        <v>36</v>
      </c>
      <c r="M63" s="84"/>
      <c r="N63" s="84"/>
      <c r="O63" s="85"/>
      <c r="P63" s="84">
        <v>110</v>
      </c>
      <c r="Q63" s="84"/>
      <c r="R63" s="84">
        <v>4</v>
      </c>
      <c r="S63" s="99"/>
      <c r="T63" s="8"/>
      <c r="U63" s="8"/>
      <c r="V63" s="8"/>
      <c r="W63" s="108"/>
      <c r="X63" s="85"/>
    </row>
    <row r="64" spans="1:25" ht="24" x14ac:dyDescent="0.2">
      <c r="A64" s="102" t="s">
        <v>170</v>
      </c>
      <c r="B64" s="301" t="s">
        <v>264</v>
      </c>
      <c r="C64" s="99">
        <v>4</v>
      </c>
      <c r="D64" s="8"/>
      <c r="E64" s="8"/>
      <c r="F64" s="8"/>
      <c r="G64" s="8"/>
      <c r="H64" s="97">
        <v>6</v>
      </c>
      <c r="I64" s="84">
        <v>180</v>
      </c>
      <c r="J64" s="84">
        <v>70</v>
      </c>
      <c r="K64" s="84">
        <v>34</v>
      </c>
      <c r="L64" s="84">
        <v>36</v>
      </c>
      <c r="M64" s="84"/>
      <c r="N64" s="84"/>
      <c r="P64" s="84">
        <v>110</v>
      </c>
      <c r="Q64" s="8"/>
      <c r="R64" s="8"/>
      <c r="S64" s="99"/>
      <c r="T64" s="99">
        <v>4</v>
      </c>
      <c r="U64" s="84"/>
      <c r="V64" s="84"/>
      <c r="W64" s="84"/>
      <c r="X64" s="85"/>
    </row>
    <row r="65" spans="1:24" x14ac:dyDescent="0.2">
      <c r="A65" s="102" t="s">
        <v>171</v>
      </c>
      <c r="B65" s="299" t="s">
        <v>265</v>
      </c>
      <c r="C65" s="84">
        <v>4</v>
      </c>
      <c r="D65" s="84"/>
      <c r="E65" s="84"/>
      <c r="F65" s="84"/>
      <c r="G65" s="84">
        <v>3</v>
      </c>
      <c r="H65" s="96">
        <v>6</v>
      </c>
      <c r="I65" s="84">
        <v>180</v>
      </c>
      <c r="J65" s="84">
        <v>70</v>
      </c>
      <c r="K65" s="84">
        <v>34</v>
      </c>
      <c r="L65" s="84">
        <v>36</v>
      </c>
      <c r="M65" s="84"/>
      <c r="N65" s="84"/>
      <c r="O65" s="84"/>
      <c r="P65" s="84">
        <v>110</v>
      </c>
      <c r="Q65" s="84"/>
      <c r="R65" s="84"/>
      <c r="S65" s="84"/>
      <c r="T65" s="84">
        <v>4</v>
      </c>
      <c r="U65" s="84"/>
      <c r="V65" s="84"/>
      <c r="W65" s="84"/>
      <c r="X65" s="85"/>
    </row>
    <row r="66" spans="1:24" ht="20.25" customHeight="1" x14ac:dyDescent="0.2">
      <c r="A66" s="102" t="s">
        <v>172</v>
      </c>
      <c r="B66" s="299" t="s">
        <v>266</v>
      </c>
      <c r="C66" s="92">
        <v>3</v>
      </c>
      <c r="D66" s="92"/>
      <c r="E66" s="92"/>
      <c r="F66" s="92"/>
      <c r="G66" s="92">
        <v>3</v>
      </c>
      <c r="H66" s="132">
        <v>6</v>
      </c>
      <c r="I66" s="92">
        <v>180</v>
      </c>
      <c r="J66" s="92">
        <v>66</v>
      </c>
      <c r="K66" s="92">
        <v>30</v>
      </c>
      <c r="L66" s="92">
        <v>36</v>
      </c>
      <c r="M66" s="92"/>
      <c r="N66" s="92"/>
      <c r="O66" s="92"/>
      <c r="P66" s="92">
        <v>114</v>
      </c>
      <c r="Q66" s="92"/>
      <c r="R66" s="92"/>
      <c r="S66" s="92">
        <v>4</v>
      </c>
      <c r="T66" s="133"/>
      <c r="U66" s="98"/>
      <c r="V66" s="98"/>
      <c r="W66" s="98"/>
      <c r="X66" s="100"/>
    </row>
    <row r="67" spans="1:24" x14ac:dyDescent="0.2">
      <c r="A67" s="102" t="s">
        <v>173</v>
      </c>
      <c r="B67" s="302" t="s">
        <v>162</v>
      </c>
      <c r="C67" s="87">
        <v>3</v>
      </c>
      <c r="D67" s="87"/>
      <c r="E67" s="87"/>
      <c r="F67" s="87"/>
      <c r="G67" s="87">
        <v>9</v>
      </c>
      <c r="H67" s="101">
        <v>6</v>
      </c>
      <c r="I67" s="87">
        <v>180</v>
      </c>
      <c r="J67" s="87">
        <v>70</v>
      </c>
      <c r="K67" s="87">
        <v>34</v>
      </c>
      <c r="L67" s="87">
        <v>36</v>
      </c>
      <c r="M67" s="87"/>
      <c r="N67" s="87"/>
      <c r="O67" s="89"/>
      <c r="P67" s="87">
        <v>110</v>
      </c>
      <c r="Q67" s="87"/>
      <c r="R67" s="89"/>
      <c r="S67" s="87">
        <v>5</v>
      </c>
      <c r="T67" s="87"/>
      <c r="U67" s="134"/>
      <c r="V67" s="134"/>
      <c r="W67" s="134"/>
      <c r="X67" s="128"/>
    </row>
    <row r="68" spans="1:24" ht="12.75" customHeight="1" x14ac:dyDescent="0.2">
      <c r="A68" s="103" t="s">
        <v>174</v>
      </c>
      <c r="B68" s="303" t="s">
        <v>267</v>
      </c>
      <c r="C68" s="85">
        <v>4</v>
      </c>
      <c r="D68" s="85"/>
      <c r="E68" s="85"/>
      <c r="F68" s="85"/>
      <c r="G68" s="85"/>
      <c r="H68" s="85">
        <v>6</v>
      </c>
      <c r="I68" s="85">
        <v>180</v>
      </c>
      <c r="J68" s="85">
        <v>70</v>
      </c>
      <c r="K68" s="85">
        <v>34</v>
      </c>
      <c r="L68" s="85">
        <v>36</v>
      </c>
      <c r="M68" s="85"/>
      <c r="N68" s="85"/>
      <c r="O68" s="85"/>
      <c r="P68" s="85">
        <v>110</v>
      </c>
      <c r="Q68" s="85"/>
      <c r="R68" s="85"/>
      <c r="S68" s="85"/>
      <c r="T68" s="85">
        <v>4</v>
      </c>
      <c r="U68" s="85"/>
      <c r="V68" s="85"/>
      <c r="W68" s="85"/>
      <c r="X68" s="85"/>
    </row>
    <row r="69" spans="1:24" ht="12" customHeight="1" x14ac:dyDescent="0.2">
      <c r="A69" s="103" t="s">
        <v>175</v>
      </c>
      <c r="B69" s="303" t="s">
        <v>268</v>
      </c>
      <c r="C69" s="85">
        <v>3</v>
      </c>
      <c r="D69" s="85"/>
      <c r="E69" s="85"/>
      <c r="F69" s="85"/>
      <c r="G69" s="85"/>
      <c r="H69" s="85">
        <v>6</v>
      </c>
      <c r="I69" s="85">
        <v>180</v>
      </c>
      <c r="J69" s="85">
        <v>70</v>
      </c>
      <c r="K69" s="85">
        <v>34</v>
      </c>
      <c r="L69" s="85">
        <v>36</v>
      </c>
      <c r="M69" s="85"/>
      <c r="N69" s="85"/>
      <c r="O69" s="85"/>
      <c r="P69" s="85">
        <v>110</v>
      </c>
      <c r="Q69" s="85"/>
      <c r="R69" s="85"/>
      <c r="S69" s="85">
        <v>4</v>
      </c>
      <c r="T69" s="85"/>
      <c r="U69" s="85"/>
      <c r="V69" s="85"/>
      <c r="W69" s="85"/>
      <c r="X69" s="85"/>
    </row>
    <row r="70" spans="1:24" x14ac:dyDescent="0.2">
      <c r="A70" s="104" t="s">
        <v>176</v>
      </c>
      <c r="B70" s="300" t="s">
        <v>281</v>
      </c>
      <c r="C70" s="92">
        <v>6</v>
      </c>
      <c r="D70" s="92"/>
      <c r="E70" s="92"/>
      <c r="F70" s="92"/>
      <c r="G70" s="92">
        <v>6</v>
      </c>
      <c r="H70" s="132">
        <v>6</v>
      </c>
      <c r="I70" s="92">
        <v>180</v>
      </c>
      <c r="J70" s="92">
        <v>72</v>
      </c>
      <c r="K70" s="92">
        <v>36</v>
      </c>
      <c r="L70" s="92">
        <v>36</v>
      </c>
      <c r="M70" s="92"/>
      <c r="N70" s="92"/>
      <c r="O70" s="93"/>
      <c r="P70" s="92">
        <v>108</v>
      </c>
      <c r="Q70" s="92"/>
      <c r="R70" s="92"/>
      <c r="S70" s="92"/>
      <c r="T70" s="92"/>
      <c r="U70" s="133"/>
      <c r="V70" s="98">
        <v>5</v>
      </c>
      <c r="W70" s="98"/>
      <c r="X70" s="100"/>
    </row>
    <row r="71" spans="1:24" ht="24" x14ac:dyDescent="0.2">
      <c r="A71" s="102" t="s">
        <v>177</v>
      </c>
      <c r="B71" s="304" t="s">
        <v>282</v>
      </c>
      <c r="C71" s="135"/>
      <c r="D71" s="96">
        <v>5</v>
      </c>
      <c r="E71" s="96"/>
      <c r="F71" s="96"/>
      <c r="G71" s="96"/>
      <c r="H71" s="96">
        <v>3</v>
      </c>
      <c r="I71" s="96">
        <v>90</v>
      </c>
      <c r="J71" s="96">
        <v>30</v>
      </c>
      <c r="K71" s="96">
        <v>12</v>
      </c>
      <c r="L71" s="96">
        <v>18</v>
      </c>
      <c r="M71" s="96"/>
      <c r="N71" s="96"/>
      <c r="O71" s="96"/>
      <c r="P71" s="96">
        <v>60</v>
      </c>
      <c r="Q71" s="96"/>
      <c r="R71" s="84"/>
      <c r="S71" s="84"/>
      <c r="T71" s="84"/>
      <c r="U71" s="84">
        <v>2</v>
      </c>
      <c r="V71" s="84"/>
      <c r="W71" s="84"/>
      <c r="X71" s="96"/>
    </row>
    <row r="72" spans="1:24" x14ac:dyDescent="0.2">
      <c r="A72" s="102" t="s">
        <v>178</v>
      </c>
      <c r="B72" s="299" t="s">
        <v>298</v>
      </c>
      <c r="C72" s="84">
        <v>5</v>
      </c>
      <c r="D72" s="84"/>
      <c r="E72" s="84"/>
      <c r="F72" s="84"/>
      <c r="G72" s="84"/>
      <c r="H72" s="96">
        <v>6</v>
      </c>
      <c r="I72" s="84">
        <v>180</v>
      </c>
      <c r="J72" s="84">
        <v>70</v>
      </c>
      <c r="K72" s="84">
        <v>34</v>
      </c>
      <c r="L72" s="84">
        <v>36</v>
      </c>
      <c r="M72" s="84"/>
      <c r="N72" s="84"/>
      <c r="O72" s="84"/>
      <c r="P72" s="84">
        <v>110</v>
      </c>
      <c r="Q72" s="84"/>
      <c r="R72" s="84"/>
      <c r="S72" s="84"/>
      <c r="T72" s="84"/>
      <c r="U72" s="84">
        <v>4</v>
      </c>
      <c r="V72" s="87"/>
      <c r="W72" s="87"/>
      <c r="X72" s="101"/>
    </row>
    <row r="73" spans="1:24" ht="24" x14ac:dyDescent="0.2">
      <c r="A73" s="102" t="s">
        <v>179</v>
      </c>
      <c r="B73" s="302" t="s">
        <v>283</v>
      </c>
      <c r="C73" s="87">
        <v>5</v>
      </c>
      <c r="D73" s="87"/>
      <c r="E73" s="87"/>
      <c r="F73" s="87"/>
      <c r="G73" s="87">
        <v>6</v>
      </c>
      <c r="H73" s="96">
        <v>6</v>
      </c>
      <c r="I73" s="84">
        <v>180</v>
      </c>
      <c r="J73" s="84">
        <v>70</v>
      </c>
      <c r="K73" s="84">
        <v>34</v>
      </c>
      <c r="L73" s="84">
        <v>36</v>
      </c>
      <c r="M73" s="84"/>
      <c r="N73" s="84"/>
      <c r="O73" s="84"/>
      <c r="P73" s="87">
        <v>110</v>
      </c>
      <c r="Q73" s="87"/>
      <c r="R73" s="87"/>
      <c r="S73" s="87"/>
      <c r="T73" s="87"/>
      <c r="U73" s="87">
        <v>4</v>
      </c>
      <c r="V73" s="87"/>
      <c r="W73" s="87"/>
      <c r="X73" s="89"/>
    </row>
    <row r="74" spans="1:24" x14ac:dyDescent="0.2">
      <c r="A74" s="103" t="s">
        <v>180</v>
      </c>
      <c r="B74" s="305" t="s">
        <v>284</v>
      </c>
      <c r="C74" s="84">
        <v>6</v>
      </c>
      <c r="D74" s="84"/>
      <c r="E74" s="84"/>
      <c r="F74" s="84"/>
      <c r="G74" s="84">
        <v>3</v>
      </c>
      <c r="H74" s="96">
        <v>6</v>
      </c>
      <c r="I74" s="84">
        <v>180</v>
      </c>
      <c r="J74" s="84">
        <v>70</v>
      </c>
      <c r="K74" s="84">
        <v>34</v>
      </c>
      <c r="L74" s="84">
        <v>36</v>
      </c>
      <c r="M74" s="85"/>
      <c r="N74" s="84"/>
      <c r="O74" s="85"/>
      <c r="P74" s="84">
        <v>110</v>
      </c>
      <c r="Q74" s="84"/>
      <c r="R74" s="84"/>
      <c r="S74" s="84"/>
      <c r="T74" s="84"/>
      <c r="U74" s="84"/>
      <c r="V74" s="99">
        <v>5</v>
      </c>
      <c r="W74" s="8"/>
      <c r="X74" s="23"/>
    </row>
    <row r="75" spans="1:24" x14ac:dyDescent="0.2">
      <c r="A75" s="130" t="s">
        <v>181</v>
      </c>
      <c r="B75" s="294" t="s">
        <v>299</v>
      </c>
      <c r="C75" s="138">
        <v>7</v>
      </c>
      <c r="D75" s="84"/>
      <c r="E75" s="84"/>
      <c r="F75" s="84"/>
      <c r="G75" s="84">
        <v>6</v>
      </c>
      <c r="H75" s="97">
        <v>6</v>
      </c>
      <c r="I75" s="92">
        <v>180</v>
      </c>
      <c r="J75" s="92">
        <v>70</v>
      </c>
      <c r="K75" s="92">
        <v>34</v>
      </c>
      <c r="L75" s="92">
        <v>36</v>
      </c>
      <c r="M75" s="92"/>
      <c r="N75" s="92"/>
      <c r="O75" s="92"/>
      <c r="P75" s="84">
        <v>110</v>
      </c>
      <c r="Q75" s="84"/>
      <c r="R75" s="84"/>
      <c r="S75" s="84"/>
      <c r="T75" s="84"/>
      <c r="U75" s="84"/>
      <c r="V75" s="84"/>
      <c r="W75" s="84">
        <v>4</v>
      </c>
      <c r="X75" s="23"/>
    </row>
    <row r="76" spans="1:24" x14ac:dyDescent="0.2">
      <c r="A76" s="103" t="s">
        <v>182</v>
      </c>
      <c r="B76" s="306" t="s">
        <v>164</v>
      </c>
      <c r="C76" s="84">
        <v>7</v>
      </c>
      <c r="D76" s="84"/>
      <c r="E76" s="84"/>
      <c r="F76" s="84"/>
      <c r="G76" s="84">
        <v>6</v>
      </c>
      <c r="H76" s="96">
        <v>6</v>
      </c>
      <c r="I76" s="84">
        <v>180</v>
      </c>
      <c r="J76" s="84">
        <v>70</v>
      </c>
      <c r="K76" s="84">
        <v>34</v>
      </c>
      <c r="L76" s="84">
        <v>36</v>
      </c>
      <c r="M76" s="84"/>
      <c r="N76" s="84"/>
      <c r="O76" s="84"/>
      <c r="P76" s="84">
        <v>110</v>
      </c>
      <c r="Q76" s="84"/>
      <c r="R76" s="84"/>
      <c r="S76" s="84"/>
      <c r="T76" s="84"/>
      <c r="U76" s="84"/>
      <c r="V76" s="84"/>
      <c r="W76" s="84">
        <v>4</v>
      </c>
      <c r="X76" s="23"/>
    </row>
    <row r="77" spans="1:24" ht="20.25" customHeight="1" x14ac:dyDescent="0.2">
      <c r="A77" s="130" t="s">
        <v>183</v>
      </c>
      <c r="B77" s="140" t="s">
        <v>286</v>
      </c>
      <c r="C77" s="90">
        <v>8</v>
      </c>
      <c r="D77" s="87"/>
      <c r="E77" s="87"/>
      <c r="F77" s="87"/>
      <c r="G77" s="87">
        <v>3</v>
      </c>
      <c r="H77" s="96">
        <v>6</v>
      </c>
      <c r="I77" s="84">
        <v>180</v>
      </c>
      <c r="J77" s="84">
        <v>70</v>
      </c>
      <c r="K77" s="84">
        <v>34</v>
      </c>
      <c r="L77" s="84">
        <v>36</v>
      </c>
      <c r="M77" s="84"/>
      <c r="N77" s="84"/>
      <c r="O77" s="85"/>
      <c r="P77" s="84">
        <v>110</v>
      </c>
      <c r="Q77" s="84"/>
      <c r="R77" s="84"/>
      <c r="S77" s="84"/>
      <c r="T77" s="84"/>
      <c r="U77" s="84"/>
      <c r="V77" s="84"/>
      <c r="W77" s="84"/>
      <c r="X77" s="109">
        <v>6</v>
      </c>
    </row>
    <row r="78" spans="1:24" x14ac:dyDescent="0.2">
      <c r="A78" s="103" t="s">
        <v>184</v>
      </c>
      <c r="B78" s="137" t="s">
        <v>285</v>
      </c>
      <c r="C78" s="90"/>
      <c r="D78" s="87">
        <v>8</v>
      </c>
      <c r="E78" s="87"/>
      <c r="F78" s="87"/>
      <c r="G78" s="87"/>
      <c r="H78" s="96">
        <v>3</v>
      </c>
      <c r="I78" s="84">
        <v>90</v>
      </c>
      <c r="J78" s="98">
        <v>40</v>
      </c>
      <c r="K78" s="98">
        <v>20</v>
      </c>
      <c r="L78" s="98">
        <v>20</v>
      </c>
      <c r="M78" s="98"/>
      <c r="N78" s="98"/>
      <c r="O78" s="98"/>
      <c r="P78" s="98">
        <v>50</v>
      </c>
      <c r="Q78" s="84"/>
      <c r="R78" s="84"/>
      <c r="S78" s="84"/>
      <c r="T78" s="84"/>
      <c r="U78" s="84"/>
      <c r="V78" s="84"/>
      <c r="W78" s="84"/>
      <c r="X78" s="109">
        <v>4</v>
      </c>
    </row>
    <row r="79" spans="1:24" x14ac:dyDescent="0.2">
      <c r="A79" s="130" t="s">
        <v>185</v>
      </c>
      <c r="B79" s="86" t="s">
        <v>287</v>
      </c>
      <c r="C79" s="138"/>
      <c r="D79" s="123">
        <v>8</v>
      </c>
      <c r="E79" s="84"/>
      <c r="F79" s="84"/>
      <c r="G79" s="84">
        <v>6</v>
      </c>
      <c r="H79" s="96">
        <v>3</v>
      </c>
      <c r="I79" s="84">
        <v>90</v>
      </c>
      <c r="J79" s="84">
        <v>40</v>
      </c>
      <c r="K79" s="84">
        <v>20</v>
      </c>
      <c r="L79" s="84">
        <v>20</v>
      </c>
      <c r="M79" s="84"/>
      <c r="N79" s="84"/>
      <c r="O79" s="85"/>
      <c r="P79" s="84">
        <v>50</v>
      </c>
      <c r="Q79" s="84"/>
      <c r="R79" s="84"/>
      <c r="S79" s="84"/>
      <c r="T79" s="84"/>
      <c r="U79" s="84"/>
      <c r="V79" s="84"/>
      <c r="W79" s="84"/>
      <c r="X79" s="23">
        <v>4</v>
      </c>
    </row>
    <row r="80" spans="1:24" ht="26.25" customHeight="1" x14ac:dyDescent="0.2">
      <c r="A80" s="107" t="s">
        <v>224</v>
      </c>
      <c r="B80" s="142" t="s">
        <v>288</v>
      </c>
      <c r="C80" s="141">
        <v>8</v>
      </c>
      <c r="D80" s="92"/>
      <c r="E80" s="92"/>
      <c r="F80" s="92"/>
      <c r="G80" s="92"/>
      <c r="H80" s="96">
        <v>3</v>
      </c>
      <c r="I80" s="84">
        <v>90</v>
      </c>
      <c r="J80" s="84">
        <v>50</v>
      </c>
      <c r="K80" s="84">
        <v>30</v>
      </c>
      <c r="L80" s="84">
        <v>20</v>
      </c>
      <c r="M80" s="84"/>
      <c r="N80" s="84"/>
      <c r="O80" s="85"/>
      <c r="P80" s="84">
        <v>40</v>
      </c>
      <c r="Q80" s="84"/>
      <c r="R80" s="84"/>
      <c r="S80" s="84"/>
      <c r="T80" s="84"/>
      <c r="U80" s="84"/>
      <c r="V80" s="84"/>
      <c r="W80" s="84"/>
      <c r="X80" s="93">
        <v>5</v>
      </c>
    </row>
    <row r="81" spans="1:28" ht="24" customHeight="1" x14ac:dyDescent="0.2">
      <c r="A81" s="103" t="s">
        <v>186</v>
      </c>
      <c r="B81" s="143" t="s">
        <v>289</v>
      </c>
      <c r="C81" s="84"/>
      <c r="D81" s="84">
        <v>7</v>
      </c>
      <c r="E81" s="84"/>
      <c r="F81" s="84"/>
      <c r="G81" s="84"/>
      <c r="H81" s="96">
        <v>6</v>
      </c>
      <c r="I81" s="84">
        <v>180</v>
      </c>
      <c r="J81" s="133">
        <v>72</v>
      </c>
      <c r="K81" s="133">
        <v>36</v>
      </c>
      <c r="L81" s="133">
        <v>36</v>
      </c>
      <c r="M81" s="133"/>
      <c r="N81" s="133"/>
      <c r="O81" s="133"/>
      <c r="P81" s="133">
        <v>108</v>
      </c>
      <c r="Q81" s="84"/>
      <c r="R81" s="84"/>
      <c r="S81" s="84"/>
      <c r="T81" s="84"/>
      <c r="U81" s="84"/>
      <c r="V81" s="84"/>
      <c r="W81" s="99">
        <v>5</v>
      </c>
      <c r="X81" s="23"/>
    </row>
    <row r="82" spans="1:28" x14ac:dyDescent="0.2">
      <c r="A82" s="144" t="s">
        <v>187</v>
      </c>
      <c r="B82" s="139" t="s">
        <v>210</v>
      </c>
      <c r="C82" s="145"/>
      <c r="D82" s="85">
        <v>3.5</v>
      </c>
      <c r="E82" s="85"/>
      <c r="F82" s="85"/>
      <c r="G82" s="85"/>
      <c r="H82" s="85">
        <v>6</v>
      </c>
      <c r="I82" s="85">
        <v>180</v>
      </c>
      <c r="J82" s="85"/>
      <c r="K82" s="85"/>
      <c r="L82" s="85"/>
      <c r="M82" s="85"/>
      <c r="N82" s="85"/>
      <c r="O82" s="85"/>
      <c r="P82" s="85">
        <v>180</v>
      </c>
      <c r="Q82" s="85"/>
      <c r="R82" s="85"/>
      <c r="S82" s="85"/>
      <c r="T82" s="85"/>
      <c r="U82" s="85"/>
      <c r="V82" s="85"/>
      <c r="W82" s="85"/>
      <c r="X82" s="85"/>
    </row>
    <row r="83" spans="1:28" x14ac:dyDescent="0.2">
      <c r="A83" s="144" t="s">
        <v>188</v>
      </c>
      <c r="B83" s="139" t="s">
        <v>154</v>
      </c>
      <c r="C83" s="145"/>
      <c r="D83" s="85">
        <v>7.8</v>
      </c>
      <c r="E83" s="85"/>
      <c r="F83" s="85"/>
      <c r="G83" s="85"/>
      <c r="H83" s="85">
        <v>9</v>
      </c>
      <c r="I83" s="85">
        <v>270</v>
      </c>
      <c r="J83" s="85"/>
      <c r="K83" s="85"/>
      <c r="L83" s="85"/>
      <c r="M83" s="85"/>
      <c r="N83" s="85"/>
      <c r="O83" s="85"/>
      <c r="P83" s="85">
        <v>270</v>
      </c>
      <c r="Q83" s="85"/>
      <c r="R83" s="85"/>
      <c r="S83" s="85"/>
      <c r="T83" s="85"/>
      <c r="U83" s="85"/>
      <c r="V83" s="85"/>
      <c r="W83" s="85"/>
      <c r="X83" s="85"/>
    </row>
    <row r="84" spans="1:28" ht="14.25" customHeight="1" x14ac:dyDescent="0.2">
      <c r="A84" s="104"/>
      <c r="B84" s="151" t="s">
        <v>219</v>
      </c>
      <c r="C84" s="171">
        <v>19</v>
      </c>
      <c r="D84" s="171">
        <v>11</v>
      </c>
      <c r="E84" s="171"/>
      <c r="F84" s="171"/>
      <c r="G84" s="171"/>
      <c r="H84" s="171">
        <v>144</v>
      </c>
      <c r="I84" s="171">
        <v>4320</v>
      </c>
      <c r="J84" s="171">
        <v>1492</v>
      </c>
      <c r="K84" s="171">
        <v>712</v>
      </c>
      <c r="L84" s="171">
        <v>780</v>
      </c>
      <c r="M84" s="171"/>
      <c r="N84" s="171"/>
      <c r="O84" s="171"/>
      <c r="P84" s="171">
        <v>2828</v>
      </c>
      <c r="Q84" s="171">
        <v>10</v>
      </c>
      <c r="R84" s="171">
        <v>12</v>
      </c>
      <c r="S84" s="171">
        <v>13</v>
      </c>
      <c r="T84" s="171">
        <v>12</v>
      </c>
      <c r="U84" s="329" t="s">
        <v>41</v>
      </c>
      <c r="V84" s="171">
        <v>10</v>
      </c>
      <c r="W84" s="171">
        <v>13</v>
      </c>
      <c r="X84" s="172">
        <v>19</v>
      </c>
    </row>
    <row r="85" spans="1:28" ht="14.25" customHeight="1" x14ac:dyDescent="0.2">
      <c r="A85" s="153"/>
      <c r="B85" s="218" t="s">
        <v>220</v>
      </c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20"/>
    </row>
    <row r="86" spans="1:28" ht="14.25" customHeight="1" x14ac:dyDescent="0.2">
      <c r="A86" s="154" t="s">
        <v>189</v>
      </c>
      <c r="B86" s="152" t="s">
        <v>96</v>
      </c>
      <c r="C86" s="85"/>
      <c r="D86" s="85" t="s">
        <v>221</v>
      </c>
      <c r="E86" s="85"/>
      <c r="F86" s="85"/>
      <c r="G86" s="85"/>
      <c r="H86" s="85">
        <v>12</v>
      </c>
      <c r="I86" s="85">
        <v>360</v>
      </c>
      <c r="J86" s="85"/>
      <c r="K86" s="85"/>
      <c r="L86" s="85"/>
      <c r="M86" s="85"/>
      <c r="N86" s="85"/>
      <c r="O86" s="85"/>
      <c r="P86" s="85">
        <v>360</v>
      </c>
      <c r="Q86" s="85"/>
      <c r="R86" s="85"/>
      <c r="S86" s="85"/>
      <c r="T86" s="85"/>
      <c r="U86" s="85"/>
      <c r="V86" s="85"/>
      <c r="W86" s="85"/>
      <c r="X86" s="105"/>
      <c r="Y86" s="150"/>
      <c r="Z86" s="150"/>
      <c r="AA86" s="150"/>
      <c r="AB86" s="150"/>
    </row>
    <row r="87" spans="1:28" ht="14.25" customHeight="1" x14ac:dyDescent="0.2">
      <c r="A87" s="211" t="s">
        <v>222</v>
      </c>
      <c r="B87" s="212"/>
      <c r="C87" s="156"/>
      <c r="D87" s="156">
        <v>2</v>
      </c>
      <c r="E87" s="156"/>
      <c r="F87" s="156"/>
      <c r="G87" s="156"/>
      <c r="H87" s="156">
        <v>12</v>
      </c>
      <c r="I87" s="156">
        <v>360</v>
      </c>
      <c r="J87" s="156"/>
      <c r="K87" s="156"/>
      <c r="L87" s="156"/>
      <c r="M87" s="156"/>
      <c r="N87" s="156"/>
      <c r="O87" s="156"/>
      <c r="P87" s="156">
        <v>360</v>
      </c>
      <c r="Q87" s="85"/>
      <c r="R87" s="85"/>
      <c r="S87" s="85"/>
      <c r="T87" s="85"/>
      <c r="U87" s="85"/>
      <c r="V87" s="85"/>
      <c r="W87" s="85"/>
      <c r="X87" s="85"/>
      <c r="Y87" s="150"/>
      <c r="Z87" s="150"/>
      <c r="AA87" s="150"/>
      <c r="AB87" s="150"/>
    </row>
    <row r="88" spans="1:28" ht="14.25" customHeight="1" x14ac:dyDescent="0.2">
      <c r="A88" s="211" t="s">
        <v>223</v>
      </c>
      <c r="B88" s="212"/>
      <c r="C88" s="156">
        <v>19</v>
      </c>
      <c r="D88" s="156">
        <v>13</v>
      </c>
      <c r="E88" s="156"/>
      <c r="F88" s="156"/>
      <c r="G88" s="156"/>
      <c r="H88" s="156">
        <v>156</v>
      </c>
      <c r="I88" s="156">
        <v>4680</v>
      </c>
      <c r="J88" s="171">
        <v>1492</v>
      </c>
      <c r="K88" s="171">
        <v>712</v>
      </c>
      <c r="L88" s="171">
        <v>780</v>
      </c>
      <c r="M88" s="156"/>
      <c r="N88" s="156"/>
      <c r="O88" s="156"/>
      <c r="P88" s="156">
        <v>3188</v>
      </c>
      <c r="Q88" s="171">
        <v>10</v>
      </c>
      <c r="R88" s="171">
        <v>12</v>
      </c>
      <c r="S88" s="171">
        <v>13</v>
      </c>
      <c r="T88" s="171">
        <v>12</v>
      </c>
      <c r="U88" s="329" t="s">
        <v>41</v>
      </c>
      <c r="V88" s="171">
        <v>10</v>
      </c>
      <c r="W88" s="171">
        <v>13</v>
      </c>
      <c r="X88" s="172">
        <v>19</v>
      </c>
      <c r="Y88" s="150"/>
      <c r="Z88" s="150"/>
      <c r="AA88" s="150"/>
      <c r="AB88" s="150"/>
    </row>
    <row r="89" spans="1:28" ht="14.25" customHeight="1" x14ac:dyDescent="0.2">
      <c r="A89" s="263" t="s">
        <v>197</v>
      </c>
      <c r="B89" s="264"/>
      <c r="C89" s="82">
        <v>21</v>
      </c>
      <c r="D89" s="82">
        <v>16</v>
      </c>
      <c r="E89" s="82"/>
      <c r="F89" s="82"/>
      <c r="G89" s="82"/>
      <c r="H89" s="82">
        <v>177</v>
      </c>
      <c r="I89" s="82">
        <v>5310</v>
      </c>
      <c r="J89" s="82">
        <v>1712</v>
      </c>
      <c r="K89" s="82">
        <v>778</v>
      </c>
      <c r="L89" s="82">
        <v>934</v>
      </c>
      <c r="M89" s="82"/>
      <c r="N89" s="82"/>
      <c r="O89" s="82"/>
      <c r="P89" s="82">
        <v>3608</v>
      </c>
      <c r="Q89" s="82">
        <v>16</v>
      </c>
      <c r="R89" s="82">
        <v>18</v>
      </c>
      <c r="S89" s="82">
        <v>15</v>
      </c>
      <c r="T89" s="82">
        <v>12</v>
      </c>
      <c r="U89" s="82">
        <v>10</v>
      </c>
      <c r="V89" s="82">
        <v>10</v>
      </c>
      <c r="W89" s="82">
        <v>13</v>
      </c>
      <c r="X89" s="155">
        <v>19</v>
      </c>
    </row>
    <row r="90" spans="1:28" ht="17.25" customHeight="1" x14ac:dyDescent="0.2">
      <c r="A90" s="236" t="s">
        <v>195</v>
      </c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8"/>
    </row>
    <row r="91" spans="1:28" ht="14.25" customHeight="1" x14ac:dyDescent="0.2">
      <c r="A91" s="158"/>
      <c r="B91" s="157" t="s">
        <v>226</v>
      </c>
      <c r="C91" s="213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5"/>
    </row>
    <row r="92" spans="1:28" ht="13.5" customHeight="1" x14ac:dyDescent="0.2">
      <c r="A92" s="103" t="s">
        <v>290</v>
      </c>
      <c r="B92" s="307" t="s">
        <v>191</v>
      </c>
      <c r="C92" s="84"/>
      <c r="D92" s="87">
        <v>2</v>
      </c>
      <c r="E92" s="87"/>
      <c r="F92" s="87"/>
      <c r="G92" s="87">
        <v>6</v>
      </c>
      <c r="H92" s="101">
        <v>3</v>
      </c>
      <c r="I92" s="87">
        <v>90</v>
      </c>
      <c r="J92" s="87">
        <v>40</v>
      </c>
      <c r="K92" s="87">
        <v>20</v>
      </c>
      <c r="L92" s="87">
        <v>20</v>
      </c>
      <c r="M92" s="87"/>
      <c r="N92" s="87"/>
      <c r="O92" s="87"/>
      <c r="P92" s="87">
        <v>50</v>
      </c>
      <c r="Q92" s="87"/>
      <c r="R92" s="87">
        <v>2</v>
      </c>
      <c r="S92" s="158"/>
      <c r="T92" s="158"/>
      <c r="U92" s="158"/>
      <c r="V92" s="158"/>
      <c r="W92" s="158"/>
      <c r="X92" s="158"/>
    </row>
    <row r="93" spans="1:28" ht="11.25" customHeight="1" x14ac:dyDescent="0.2">
      <c r="A93" s="130" t="s">
        <v>291</v>
      </c>
      <c r="B93" s="299" t="s">
        <v>192</v>
      </c>
      <c r="C93" s="84"/>
      <c r="D93" s="84">
        <v>2</v>
      </c>
      <c r="E93" s="84"/>
      <c r="F93" s="84"/>
      <c r="G93" s="84">
        <v>6</v>
      </c>
      <c r="H93" s="96">
        <v>3</v>
      </c>
      <c r="I93" s="84">
        <v>90</v>
      </c>
      <c r="J93" s="87">
        <v>40</v>
      </c>
      <c r="K93" s="87">
        <v>20</v>
      </c>
      <c r="L93" s="87">
        <v>20</v>
      </c>
      <c r="M93" s="87"/>
      <c r="N93" s="87"/>
      <c r="O93" s="87"/>
      <c r="P93" s="87">
        <v>50</v>
      </c>
      <c r="Q93" s="84"/>
      <c r="R93" s="84">
        <v>2</v>
      </c>
      <c r="S93" s="158"/>
      <c r="T93" s="158"/>
      <c r="U93" s="158"/>
      <c r="V93" s="158"/>
      <c r="W93" s="158"/>
      <c r="X93" s="158"/>
    </row>
    <row r="94" spans="1:28" ht="12.75" customHeight="1" x14ac:dyDescent="0.2">
      <c r="A94" s="107" t="s">
        <v>292</v>
      </c>
      <c r="B94" s="299" t="s">
        <v>193</v>
      </c>
      <c r="C94" s="84"/>
      <c r="D94" s="84">
        <v>2</v>
      </c>
      <c r="E94" s="84"/>
      <c r="F94" s="84"/>
      <c r="G94" s="84">
        <v>6</v>
      </c>
      <c r="H94" s="96">
        <v>3</v>
      </c>
      <c r="I94" s="84">
        <v>90</v>
      </c>
      <c r="J94" s="87">
        <v>40</v>
      </c>
      <c r="K94" s="87">
        <v>20</v>
      </c>
      <c r="L94" s="87">
        <v>20</v>
      </c>
      <c r="M94" s="87"/>
      <c r="N94" s="87"/>
      <c r="O94" s="87"/>
      <c r="P94" s="87">
        <v>50</v>
      </c>
      <c r="Q94" s="84"/>
      <c r="R94" s="84">
        <v>2</v>
      </c>
      <c r="S94" s="158"/>
      <c r="T94" s="158"/>
      <c r="U94" s="158"/>
      <c r="V94" s="161"/>
      <c r="W94" s="161"/>
      <c r="X94" s="161"/>
    </row>
    <row r="95" spans="1:28" ht="21" customHeight="1" x14ac:dyDescent="0.2">
      <c r="A95" s="107" t="s">
        <v>293</v>
      </c>
      <c r="B95" s="299" t="s">
        <v>254</v>
      </c>
      <c r="C95" s="84">
        <v>1</v>
      </c>
      <c r="D95" s="84"/>
      <c r="E95" s="84"/>
      <c r="F95" s="84"/>
      <c r="G95" s="84">
        <v>9</v>
      </c>
      <c r="H95" s="96">
        <v>6</v>
      </c>
      <c r="I95" s="84">
        <v>180</v>
      </c>
      <c r="J95" s="84">
        <v>70</v>
      </c>
      <c r="K95" s="84">
        <v>34</v>
      </c>
      <c r="L95" s="84">
        <v>36</v>
      </c>
      <c r="M95" s="84"/>
      <c r="N95" s="84"/>
      <c r="O95" s="84"/>
      <c r="P95" s="84">
        <v>110</v>
      </c>
      <c r="Q95" s="84">
        <v>4</v>
      </c>
      <c r="R95" s="84"/>
      <c r="S95" s="85"/>
      <c r="T95" s="159"/>
      <c r="U95" s="159"/>
      <c r="V95" s="161"/>
      <c r="W95" s="161"/>
      <c r="X95" s="161"/>
    </row>
    <row r="96" spans="1:28" ht="21" customHeight="1" x14ac:dyDescent="0.2">
      <c r="A96" s="107" t="s">
        <v>294</v>
      </c>
      <c r="B96" s="299" t="s">
        <v>269</v>
      </c>
      <c r="C96" s="84">
        <v>1</v>
      </c>
      <c r="D96" s="84"/>
      <c r="E96" s="84"/>
      <c r="F96" s="84"/>
      <c r="G96" s="84"/>
      <c r="H96" s="96">
        <v>6</v>
      </c>
      <c r="I96" s="84">
        <v>180</v>
      </c>
      <c r="J96" s="84">
        <v>70</v>
      </c>
      <c r="K96" s="84">
        <v>34</v>
      </c>
      <c r="L96" s="84">
        <v>36</v>
      </c>
      <c r="M96" s="84"/>
      <c r="N96" s="84"/>
      <c r="O96" s="84"/>
      <c r="P96" s="84">
        <v>110</v>
      </c>
      <c r="Q96" s="84">
        <v>4</v>
      </c>
      <c r="R96" s="84"/>
      <c r="S96" s="84"/>
      <c r="T96" s="159"/>
      <c r="U96" s="159"/>
      <c r="V96" s="161"/>
      <c r="W96" s="161"/>
      <c r="X96" s="161"/>
    </row>
    <row r="97" spans="1:28" ht="26.25" customHeight="1" x14ac:dyDescent="0.25">
      <c r="A97" s="107" t="s">
        <v>230</v>
      </c>
      <c r="B97" s="295" t="s">
        <v>270</v>
      </c>
      <c r="C97" s="87">
        <v>1</v>
      </c>
      <c r="D97" s="87"/>
      <c r="E97" s="87"/>
      <c r="F97" s="87"/>
      <c r="G97" s="87"/>
      <c r="H97" s="101">
        <v>6</v>
      </c>
      <c r="I97" s="87">
        <v>180</v>
      </c>
      <c r="J97" s="87">
        <v>70</v>
      </c>
      <c r="K97" s="87">
        <v>34</v>
      </c>
      <c r="L97" s="87">
        <v>36</v>
      </c>
      <c r="M97" s="87"/>
      <c r="N97" s="87"/>
      <c r="O97" s="87"/>
      <c r="P97" s="87">
        <v>110</v>
      </c>
      <c r="Q97" s="87">
        <v>4</v>
      </c>
      <c r="R97" s="87"/>
      <c r="S97" s="87"/>
      <c r="T97" s="162"/>
      <c r="U97" s="162"/>
      <c r="V97" s="160"/>
      <c r="W97" s="160"/>
      <c r="X97" s="160"/>
    </row>
    <row r="98" spans="1:28" ht="15" customHeight="1" x14ac:dyDescent="0.2">
      <c r="A98" s="277" t="s">
        <v>227</v>
      </c>
      <c r="B98" s="278"/>
      <c r="C98" s="163">
        <v>1</v>
      </c>
      <c r="D98" s="163">
        <v>1</v>
      </c>
      <c r="E98" s="163"/>
      <c r="F98" s="163"/>
      <c r="G98" s="163"/>
      <c r="H98" s="163">
        <v>9</v>
      </c>
      <c r="I98" s="163">
        <v>270</v>
      </c>
      <c r="J98" s="163">
        <v>110</v>
      </c>
      <c r="K98" s="163">
        <v>54</v>
      </c>
      <c r="L98" s="163">
        <v>56</v>
      </c>
      <c r="M98" s="163"/>
      <c r="N98" s="163"/>
      <c r="O98" s="163"/>
      <c r="P98" s="163">
        <v>160</v>
      </c>
      <c r="Q98" s="169">
        <v>4</v>
      </c>
      <c r="R98" s="169">
        <v>2</v>
      </c>
      <c r="S98" s="169">
        <v>0</v>
      </c>
      <c r="T98" s="169">
        <v>0</v>
      </c>
      <c r="U98" s="169">
        <v>0</v>
      </c>
      <c r="V98" s="114">
        <v>0</v>
      </c>
      <c r="W98" s="123">
        <v>0</v>
      </c>
      <c r="X98" s="123">
        <v>0</v>
      </c>
    </row>
    <row r="99" spans="1:28" ht="13.5" customHeight="1" x14ac:dyDescent="0.2">
      <c r="A99" s="170"/>
      <c r="B99" s="279" t="s">
        <v>229</v>
      </c>
      <c r="C99" s="280"/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1"/>
    </row>
    <row r="100" spans="1:28" ht="13.5" customHeight="1" x14ac:dyDescent="0.2">
      <c r="A100" s="103" t="s">
        <v>231</v>
      </c>
      <c r="B100" s="302" t="s">
        <v>255</v>
      </c>
      <c r="C100" s="87"/>
      <c r="D100" s="87">
        <v>4</v>
      </c>
      <c r="E100" s="87"/>
      <c r="F100" s="87"/>
      <c r="G100" s="87">
        <v>3</v>
      </c>
      <c r="H100" s="101">
        <v>6</v>
      </c>
      <c r="I100" s="87">
        <v>180</v>
      </c>
      <c r="J100" s="87">
        <v>70</v>
      </c>
      <c r="K100" s="87">
        <v>30</v>
      </c>
      <c r="L100" s="87">
        <v>40</v>
      </c>
      <c r="M100" s="87"/>
      <c r="N100" s="87"/>
      <c r="O100" s="87"/>
      <c r="P100" s="87">
        <v>110</v>
      </c>
      <c r="Q100" s="87"/>
      <c r="R100" s="87"/>
      <c r="S100" s="87"/>
      <c r="T100" s="134">
        <v>4</v>
      </c>
      <c r="U100" s="134"/>
      <c r="V100" s="134"/>
      <c r="W100" s="134"/>
      <c r="X100" s="148"/>
    </row>
    <row r="101" spans="1:28" ht="12.75" customHeight="1" x14ac:dyDescent="0.2">
      <c r="A101" s="144" t="s">
        <v>232</v>
      </c>
      <c r="B101" s="299" t="s">
        <v>167</v>
      </c>
      <c r="C101" s="84"/>
      <c r="D101" s="84">
        <v>4</v>
      </c>
      <c r="E101" s="84"/>
      <c r="F101" s="84"/>
      <c r="G101" s="84">
        <v>3</v>
      </c>
      <c r="H101" s="96">
        <v>6</v>
      </c>
      <c r="I101" s="84">
        <v>180</v>
      </c>
      <c r="J101" s="84">
        <v>70</v>
      </c>
      <c r="K101" s="84">
        <v>30</v>
      </c>
      <c r="L101" s="84">
        <v>40</v>
      </c>
      <c r="M101" s="84"/>
      <c r="N101" s="84"/>
      <c r="O101" s="84"/>
      <c r="P101" s="84">
        <v>110</v>
      </c>
      <c r="Q101" s="84"/>
      <c r="R101" s="84"/>
      <c r="S101" s="84"/>
      <c r="T101" s="85">
        <v>4</v>
      </c>
      <c r="U101" s="85"/>
      <c r="V101" s="85"/>
      <c r="W101" s="85"/>
      <c r="X101" s="85"/>
    </row>
    <row r="102" spans="1:28" ht="24" customHeight="1" x14ac:dyDescent="0.2">
      <c r="A102" s="144" t="s">
        <v>233</v>
      </c>
      <c r="B102" s="299" t="s">
        <v>256</v>
      </c>
      <c r="C102" s="84"/>
      <c r="D102" s="84">
        <v>4</v>
      </c>
      <c r="E102" s="84"/>
      <c r="F102" s="84"/>
      <c r="G102" s="84">
        <v>3</v>
      </c>
      <c r="H102" s="96">
        <v>6</v>
      </c>
      <c r="I102" s="84">
        <v>180</v>
      </c>
      <c r="J102" s="84">
        <v>70</v>
      </c>
      <c r="K102" s="84">
        <v>30</v>
      </c>
      <c r="L102" s="84">
        <v>40</v>
      </c>
      <c r="M102" s="84"/>
      <c r="N102" s="84"/>
      <c r="O102" s="84"/>
      <c r="P102" s="84">
        <v>110</v>
      </c>
      <c r="Q102" s="84"/>
      <c r="R102" s="84"/>
      <c r="S102" s="85"/>
      <c r="T102" s="85">
        <v>4</v>
      </c>
      <c r="U102" s="85"/>
      <c r="V102" s="85"/>
      <c r="W102" s="85"/>
      <c r="X102" s="85"/>
    </row>
    <row r="103" spans="1:28" ht="13.5" customHeight="1" x14ac:dyDescent="0.2">
      <c r="A103" s="144" t="s">
        <v>234</v>
      </c>
      <c r="B103" s="294" t="s">
        <v>211</v>
      </c>
      <c r="C103" s="141">
        <v>7</v>
      </c>
      <c r="D103" s="92">
        <v>5.6</v>
      </c>
      <c r="E103" s="92"/>
      <c r="F103" s="92"/>
      <c r="G103" s="92">
        <v>6</v>
      </c>
      <c r="H103" s="92">
        <v>12</v>
      </c>
      <c r="I103" s="92">
        <v>360</v>
      </c>
      <c r="J103" s="92">
        <v>130</v>
      </c>
      <c r="K103" s="92"/>
      <c r="L103" s="92">
        <v>130</v>
      </c>
      <c r="M103" s="92"/>
      <c r="N103" s="92"/>
      <c r="O103" s="93"/>
      <c r="P103" s="92">
        <v>230</v>
      </c>
      <c r="Q103" s="92"/>
      <c r="R103" s="92"/>
      <c r="S103" s="85"/>
      <c r="T103" s="92"/>
      <c r="U103" s="92">
        <v>2</v>
      </c>
      <c r="V103" s="84">
        <v>2</v>
      </c>
      <c r="W103" s="146">
        <v>5</v>
      </c>
      <c r="X103" s="100"/>
    </row>
    <row r="104" spans="1:28" ht="15" customHeight="1" x14ac:dyDescent="0.2">
      <c r="A104" s="144" t="s">
        <v>235</v>
      </c>
      <c r="B104" s="294" t="s">
        <v>212</v>
      </c>
      <c r="C104" s="141">
        <v>7</v>
      </c>
      <c r="D104" s="92">
        <v>5.6</v>
      </c>
      <c r="E104" s="84"/>
      <c r="F104" s="84"/>
      <c r="G104" s="84">
        <v>6</v>
      </c>
      <c r="H104" s="84">
        <v>12</v>
      </c>
      <c r="I104" s="84">
        <v>360</v>
      </c>
      <c r="J104" s="84">
        <v>130</v>
      </c>
      <c r="K104" s="84"/>
      <c r="L104" s="84">
        <v>130</v>
      </c>
      <c r="M104" s="84"/>
      <c r="N104" s="84"/>
      <c r="O104" s="85"/>
      <c r="P104" s="84">
        <v>230</v>
      </c>
      <c r="Q104" s="84"/>
      <c r="R104" s="84"/>
      <c r="S104" s="85"/>
      <c r="T104" s="84"/>
      <c r="U104" s="84">
        <v>2</v>
      </c>
      <c r="V104" s="84">
        <v>2</v>
      </c>
      <c r="W104" s="84">
        <v>5</v>
      </c>
      <c r="X104" s="23"/>
    </row>
    <row r="105" spans="1:28" ht="15.75" customHeight="1" x14ac:dyDescent="0.2">
      <c r="A105" s="103" t="s">
        <v>236</v>
      </c>
      <c r="B105" s="308" t="s">
        <v>213</v>
      </c>
      <c r="C105" s="141">
        <v>7</v>
      </c>
      <c r="D105" s="92">
        <v>5.6</v>
      </c>
      <c r="E105" s="84"/>
      <c r="F105" s="84"/>
      <c r="G105" s="84">
        <v>3</v>
      </c>
      <c r="H105" s="96">
        <v>12</v>
      </c>
      <c r="I105" s="84">
        <v>360</v>
      </c>
      <c r="J105" s="84">
        <v>130</v>
      </c>
      <c r="K105" s="84"/>
      <c r="L105" s="84">
        <v>130</v>
      </c>
      <c r="M105" s="84"/>
      <c r="N105" s="84"/>
      <c r="O105" s="84"/>
      <c r="P105" s="84">
        <v>230</v>
      </c>
      <c r="Q105" s="84"/>
      <c r="R105" s="84"/>
      <c r="S105" s="85"/>
      <c r="T105" s="84"/>
      <c r="U105" s="84">
        <v>2</v>
      </c>
      <c r="V105" s="84">
        <v>2</v>
      </c>
      <c r="W105" s="84">
        <v>5</v>
      </c>
      <c r="X105" s="84"/>
    </row>
    <row r="106" spans="1:28" ht="13.5" customHeight="1" x14ac:dyDescent="0.2">
      <c r="A106" s="144" t="s">
        <v>237</v>
      </c>
      <c r="B106" s="294" t="s">
        <v>214</v>
      </c>
      <c r="C106" s="84">
        <v>4.7</v>
      </c>
      <c r="D106" s="84" t="s">
        <v>257</v>
      </c>
      <c r="E106" s="84"/>
      <c r="F106" s="84"/>
      <c r="G106" s="84"/>
      <c r="H106" s="96">
        <v>15</v>
      </c>
      <c r="I106" s="84">
        <v>450</v>
      </c>
      <c r="J106" s="84">
        <v>180</v>
      </c>
      <c r="K106" s="84"/>
      <c r="L106" s="84">
        <v>180</v>
      </c>
      <c r="M106" s="84"/>
      <c r="N106" s="84"/>
      <c r="O106" s="85"/>
      <c r="P106" s="84">
        <v>270</v>
      </c>
      <c r="Q106" s="84"/>
      <c r="R106" s="84"/>
      <c r="S106" s="84">
        <v>2</v>
      </c>
      <c r="T106" s="84">
        <v>2</v>
      </c>
      <c r="U106" s="84">
        <v>2</v>
      </c>
      <c r="V106" s="84">
        <v>2</v>
      </c>
      <c r="W106" s="84">
        <v>4</v>
      </c>
      <c r="X106" s="84"/>
    </row>
    <row r="107" spans="1:28" ht="14.25" customHeight="1" x14ac:dyDescent="0.2">
      <c r="A107" s="144" t="s">
        <v>238</v>
      </c>
      <c r="B107" s="294" t="s">
        <v>215</v>
      </c>
      <c r="C107" s="84">
        <v>4.7</v>
      </c>
      <c r="D107" s="84" t="s">
        <v>257</v>
      </c>
      <c r="E107" s="84"/>
      <c r="F107" s="84"/>
      <c r="G107" s="84"/>
      <c r="H107" s="96">
        <v>15</v>
      </c>
      <c r="I107" s="84">
        <v>450</v>
      </c>
      <c r="J107" s="84">
        <v>180</v>
      </c>
      <c r="K107" s="84"/>
      <c r="L107" s="84">
        <v>180</v>
      </c>
      <c r="M107" s="84"/>
      <c r="N107" s="84"/>
      <c r="O107" s="85"/>
      <c r="P107" s="84">
        <v>270</v>
      </c>
      <c r="Q107" s="84"/>
      <c r="R107" s="84"/>
      <c r="S107" s="84">
        <v>2</v>
      </c>
      <c r="T107" s="84">
        <v>2</v>
      </c>
      <c r="U107" s="84">
        <v>2</v>
      </c>
      <c r="V107" s="84">
        <v>2</v>
      </c>
      <c r="W107" s="84">
        <v>4</v>
      </c>
      <c r="X107" s="84"/>
    </row>
    <row r="108" spans="1:28" ht="21" customHeight="1" x14ac:dyDescent="0.2">
      <c r="A108" s="144" t="s">
        <v>239</v>
      </c>
      <c r="B108" s="294" t="s">
        <v>209</v>
      </c>
      <c r="C108" s="84">
        <v>4.7</v>
      </c>
      <c r="D108" s="84" t="s">
        <v>257</v>
      </c>
      <c r="E108" s="84"/>
      <c r="F108" s="84"/>
      <c r="G108" s="84"/>
      <c r="H108" s="96">
        <v>15</v>
      </c>
      <c r="I108" s="84">
        <v>450</v>
      </c>
      <c r="J108" s="84">
        <v>180</v>
      </c>
      <c r="K108" s="84"/>
      <c r="L108" s="84">
        <v>180</v>
      </c>
      <c r="M108" s="84"/>
      <c r="N108" s="84"/>
      <c r="O108" s="85"/>
      <c r="P108" s="84">
        <v>270</v>
      </c>
      <c r="Q108" s="84"/>
      <c r="R108" s="84"/>
      <c r="S108" s="84">
        <v>2</v>
      </c>
      <c r="T108" s="84">
        <v>2</v>
      </c>
      <c r="U108" s="84">
        <v>2</v>
      </c>
      <c r="V108" s="84">
        <v>2</v>
      </c>
      <c r="W108" s="84">
        <v>4</v>
      </c>
      <c r="X108" s="84"/>
    </row>
    <row r="109" spans="1:28" ht="13.5" customHeight="1" x14ac:dyDescent="0.2">
      <c r="A109" s="144" t="s">
        <v>240</v>
      </c>
      <c r="B109" s="139" t="s">
        <v>163</v>
      </c>
      <c r="C109" s="138"/>
      <c r="D109" s="84">
        <v>4</v>
      </c>
      <c r="E109" s="84"/>
      <c r="F109" s="84"/>
      <c r="G109" s="84"/>
      <c r="H109" s="96">
        <v>3</v>
      </c>
      <c r="I109" s="84">
        <v>90</v>
      </c>
      <c r="J109" s="84">
        <v>40</v>
      </c>
      <c r="K109" s="84">
        <v>20</v>
      </c>
      <c r="L109" s="84">
        <v>20</v>
      </c>
      <c r="M109" s="84"/>
      <c r="N109" s="84"/>
      <c r="O109" s="84"/>
      <c r="P109" s="84">
        <v>50</v>
      </c>
      <c r="Q109" s="84"/>
      <c r="R109" s="84"/>
      <c r="S109" s="84"/>
      <c r="T109" s="84">
        <v>3</v>
      </c>
      <c r="U109" s="84"/>
      <c r="V109" s="84"/>
      <c r="W109" s="85"/>
      <c r="X109" s="85"/>
    </row>
    <row r="110" spans="1:28" ht="12.75" customHeight="1" x14ac:dyDescent="0.2">
      <c r="A110" s="144" t="s">
        <v>241</v>
      </c>
      <c r="B110" s="139" t="s">
        <v>271</v>
      </c>
      <c r="C110" s="138"/>
      <c r="D110" s="84">
        <v>4</v>
      </c>
      <c r="E110" s="84"/>
      <c r="F110" s="84"/>
      <c r="G110" s="84"/>
      <c r="H110" s="96">
        <v>3</v>
      </c>
      <c r="I110" s="84">
        <v>90</v>
      </c>
      <c r="J110" s="84">
        <v>40</v>
      </c>
      <c r="K110" s="84">
        <v>20</v>
      </c>
      <c r="L110" s="84">
        <v>20</v>
      </c>
      <c r="M110" s="84"/>
      <c r="N110" s="84"/>
      <c r="O110" s="84"/>
      <c r="P110" s="84">
        <v>50</v>
      </c>
      <c r="Q110" s="84"/>
      <c r="R110" s="84"/>
      <c r="S110" s="84"/>
      <c r="T110" s="84">
        <v>3</v>
      </c>
      <c r="U110" s="84"/>
      <c r="V110" s="84"/>
      <c r="W110" s="84"/>
      <c r="X110" s="84"/>
    </row>
    <row r="111" spans="1:28" ht="15" customHeight="1" x14ac:dyDescent="0.2">
      <c r="A111" s="144" t="s">
        <v>242</v>
      </c>
      <c r="B111" s="139" t="s">
        <v>272</v>
      </c>
      <c r="C111" s="138"/>
      <c r="D111" s="84">
        <v>4</v>
      </c>
      <c r="E111" s="84"/>
      <c r="F111" s="84"/>
      <c r="G111" s="84"/>
      <c r="H111" s="96">
        <v>3</v>
      </c>
      <c r="I111" s="84">
        <v>90</v>
      </c>
      <c r="J111" s="84">
        <v>40</v>
      </c>
      <c r="K111" s="84">
        <v>20</v>
      </c>
      <c r="L111" s="84">
        <v>20</v>
      </c>
      <c r="M111" s="84"/>
      <c r="N111" s="84"/>
      <c r="O111" s="84"/>
      <c r="P111" s="84">
        <v>50</v>
      </c>
      <c r="Q111" s="84"/>
      <c r="R111" s="84"/>
      <c r="S111" s="84"/>
      <c r="T111" s="84">
        <v>3</v>
      </c>
      <c r="U111" s="84"/>
      <c r="V111" s="84"/>
      <c r="W111" s="84"/>
      <c r="X111" s="84"/>
    </row>
    <row r="112" spans="1:28" ht="13.5" customHeight="1" x14ac:dyDescent="0.2">
      <c r="A112" s="144" t="s">
        <v>243</v>
      </c>
      <c r="B112" s="139" t="s">
        <v>273</v>
      </c>
      <c r="C112" s="138"/>
      <c r="D112" s="84">
        <v>3</v>
      </c>
      <c r="E112" s="84"/>
      <c r="F112" s="84"/>
      <c r="G112" s="84"/>
      <c r="H112" s="96">
        <v>3</v>
      </c>
      <c r="I112" s="84">
        <v>90</v>
      </c>
      <c r="J112" s="84">
        <v>40</v>
      </c>
      <c r="K112" s="84">
        <v>20</v>
      </c>
      <c r="L112" s="84">
        <v>20</v>
      </c>
      <c r="M112" s="84"/>
      <c r="N112" s="84"/>
      <c r="O112" s="84"/>
      <c r="P112" s="84">
        <v>50</v>
      </c>
      <c r="Q112" s="84"/>
      <c r="R112" s="84"/>
      <c r="S112" s="84">
        <v>2</v>
      </c>
      <c r="T112" s="84"/>
      <c r="U112" s="84"/>
      <c r="V112" s="84"/>
      <c r="W112" s="85"/>
      <c r="X112" s="85"/>
    </row>
    <row r="113" spans="1:28" ht="13.5" customHeight="1" x14ac:dyDescent="0.2">
      <c r="A113" s="144" t="s">
        <v>244</v>
      </c>
      <c r="B113" s="139" t="s">
        <v>216</v>
      </c>
      <c r="C113" s="138"/>
      <c r="D113" s="84">
        <v>3</v>
      </c>
      <c r="E113" s="84"/>
      <c r="F113" s="84"/>
      <c r="G113" s="84"/>
      <c r="H113" s="96">
        <v>3</v>
      </c>
      <c r="I113" s="84">
        <v>90</v>
      </c>
      <c r="J113" s="84">
        <v>40</v>
      </c>
      <c r="K113" s="84">
        <v>20</v>
      </c>
      <c r="L113" s="84">
        <v>20</v>
      </c>
      <c r="M113" s="84"/>
      <c r="N113" s="84"/>
      <c r="O113" s="84"/>
      <c r="P113" s="84">
        <v>50</v>
      </c>
      <c r="Q113" s="84"/>
      <c r="R113" s="84"/>
      <c r="S113" s="84">
        <v>2</v>
      </c>
      <c r="T113" s="84"/>
      <c r="U113" s="84"/>
      <c r="V113" s="84"/>
      <c r="W113" s="84"/>
      <c r="X113" s="85"/>
    </row>
    <row r="114" spans="1:28" ht="16.5" customHeight="1" x14ac:dyDescent="0.2">
      <c r="A114" s="144" t="s">
        <v>245</v>
      </c>
      <c r="B114" s="140" t="s">
        <v>217</v>
      </c>
      <c r="C114" s="138"/>
      <c r="D114" s="84">
        <v>3</v>
      </c>
      <c r="E114" s="84"/>
      <c r="F114" s="84"/>
      <c r="G114" s="84"/>
      <c r="H114" s="96">
        <v>3</v>
      </c>
      <c r="I114" s="84">
        <v>90</v>
      </c>
      <c r="J114" s="84">
        <v>40</v>
      </c>
      <c r="K114" s="84">
        <v>20</v>
      </c>
      <c r="L114" s="84">
        <v>20</v>
      </c>
      <c r="M114" s="84"/>
      <c r="N114" s="84"/>
      <c r="O114" s="84"/>
      <c r="P114" s="84">
        <v>50</v>
      </c>
      <c r="Q114" s="84"/>
      <c r="R114" s="84"/>
      <c r="S114" s="84">
        <v>2</v>
      </c>
      <c r="T114" s="84"/>
      <c r="U114" s="84"/>
      <c r="V114" s="84"/>
      <c r="W114" s="84"/>
      <c r="X114" s="85"/>
    </row>
    <row r="115" spans="1:28" ht="20.25" customHeight="1" x14ac:dyDescent="0.2">
      <c r="A115" s="144" t="s">
        <v>246</v>
      </c>
      <c r="B115" s="139" t="s">
        <v>274</v>
      </c>
      <c r="C115" s="138">
        <v>6</v>
      </c>
      <c r="D115" s="84"/>
      <c r="E115" s="84"/>
      <c r="F115" s="84"/>
      <c r="G115" s="84"/>
      <c r="H115" s="96">
        <v>6</v>
      </c>
      <c r="I115" s="84">
        <v>180</v>
      </c>
      <c r="J115" s="84">
        <v>70</v>
      </c>
      <c r="K115" s="84">
        <v>34</v>
      </c>
      <c r="L115" s="84">
        <v>36</v>
      </c>
      <c r="M115" s="84"/>
      <c r="N115" s="84"/>
      <c r="O115" s="84"/>
      <c r="P115" s="84">
        <v>110</v>
      </c>
      <c r="Q115" s="84"/>
      <c r="R115" s="84"/>
      <c r="S115" s="84"/>
      <c r="T115" s="84"/>
      <c r="U115" s="84"/>
      <c r="V115" s="84">
        <v>6</v>
      </c>
      <c r="W115" s="84"/>
      <c r="X115" s="84"/>
    </row>
    <row r="116" spans="1:28" ht="20.25" customHeight="1" x14ac:dyDescent="0.2">
      <c r="A116" s="144" t="s">
        <v>247</v>
      </c>
      <c r="B116" s="139" t="s">
        <v>275</v>
      </c>
      <c r="C116" s="138">
        <v>6</v>
      </c>
      <c r="D116" s="84"/>
      <c r="E116" s="84"/>
      <c r="F116" s="84"/>
      <c r="G116" s="84"/>
      <c r="H116" s="96">
        <v>6</v>
      </c>
      <c r="I116" s="84">
        <v>180</v>
      </c>
      <c r="J116" s="84">
        <v>70</v>
      </c>
      <c r="K116" s="84">
        <v>34</v>
      </c>
      <c r="L116" s="84">
        <v>36</v>
      </c>
      <c r="M116" s="84"/>
      <c r="N116" s="84"/>
      <c r="O116" s="84"/>
      <c r="P116" s="84">
        <v>110</v>
      </c>
      <c r="Q116" s="84"/>
      <c r="R116" s="84"/>
      <c r="S116" s="84"/>
      <c r="T116" s="84"/>
      <c r="U116" s="84"/>
      <c r="V116" s="84">
        <v>6</v>
      </c>
      <c r="W116" s="84"/>
      <c r="X116" s="84"/>
    </row>
    <row r="117" spans="1:28" ht="19.5" customHeight="1" x14ac:dyDescent="0.2">
      <c r="A117" s="144" t="s">
        <v>248</v>
      </c>
      <c r="B117" s="139" t="s">
        <v>276</v>
      </c>
      <c r="C117" s="138">
        <v>6</v>
      </c>
      <c r="D117" s="84"/>
      <c r="E117" s="84"/>
      <c r="F117" s="84"/>
      <c r="G117" s="84"/>
      <c r="H117" s="96">
        <v>6</v>
      </c>
      <c r="I117" s="84">
        <v>180</v>
      </c>
      <c r="J117" s="84">
        <v>70</v>
      </c>
      <c r="K117" s="84">
        <v>34</v>
      </c>
      <c r="L117" s="84">
        <v>36</v>
      </c>
      <c r="M117" s="84"/>
      <c r="N117" s="84"/>
      <c r="O117" s="84"/>
      <c r="P117" s="84">
        <v>110</v>
      </c>
      <c r="Q117" s="84"/>
      <c r="R117" s="84"/>
      <c r="S117" s="84"/>
      <c r="T117" s="84"/>
      <c r="U117" s="84"/>
      <c r="V117" s="84">
        <v>6</v>
      </c>
      <c r="W117" s="84"/>
      <c r="X117" s="84"/>
    </row>
    <row r="118" spans="1:28" ht="19.5" customHeight="1" x14ac:dyDescent="0.2">
      <c r="A118" s="144" t="s">
        <v>295</v>
      </c>
      <c r="B118" s="298" t="s">
        <v>277</v>
      </c>
      <c r="C118" s="138">
        <v>5</v>
      </c>
      <c r="D118" s="84"/>
      <c r="E118" s="84"/>
      <c r="F118" s="84"/>
      <c r="G118" s="84"/>
      <c r="H118" s="96">
        <v>6</v>
      </c>
      <c r="I118" s="84">
        <v>180</v>
      </c>
      <c r="J118" s="84">
        <v>70</v>
      </c>
      <c r="K118" s="84">
        <v>34</v>
      </c>
      <c r="L118" s="84">
        <v>36</v>
      </c>
      <c r="M118" s="84"/>
      <c r="N118" s="84"/>
      <c r="O118" s="84"/>
      <c r="P118" s="84">
        <v>110</v>
      </c>
      <c r="R118" s="84"/>
      <c r="S118" s="84"/>
      <c r="T118" s="84"/>
      <c r="U118" s="84">
        <v>4</v>
      </c>
      <c r="V118" s="84"/>
      <c r="W118" s="84"/>
      <c r="X118" s="84"/>
    </row>
    <row r="119" spans="1:28" ht="19.5" customHeight="1" x14ac:dyDescent="0.2">
      <c r="A119" s="144" t="s">
        <v>296</v>
      </c>
      <c r="B119" s="298" t="s">
        <v>278</v>
      </c>
      <c r="C119" s="138">
        <v>5</v>
      </c>
      <c r="D119" s="84"/>
      <c r="E119" s="84"/>
      <c r="F119" s="84"/>
      <c r="G119" s="84"/>
      <c r="H119" s="96">
        <v>6</v>
      </c>
      <c r="I119" s="84">
        <v>180</v>
      </c>
      <c r="J119" s="84">
        <v>70</v>
      </c>
      <c r="K119" s="84">
        <v>34</v>
      </c>
      <c r="L119" s="84">
        <v>36</v>
      </c>
      <c r="M119" s="84"/>
      <c r="N119" s="84"/>
      <c r="O119" s="84"/>
      <c r="P119" s="84">
        <v>110</v>
      </c>
      <c r="R119" s="84"/>
      <c r="S119" s="84"/>
      <c r="T119" s="84"/>
      <c r="U119" s="84">
        <v>4</v>
      </c>
      <c r="V119" s="84"/>
      <c r="W119" s="84"/>
      <c r="X119" s="84"/>
    </row>
    <row r="120" spans="1:28" ht="19.5" customHeight="1" x14ac:dyDescent="0.2">
      <c r="A120" s="144" t="s">
        <v>297</v>
      </c>
      <c r="B120" s="1" t="s">
        <v>300</v>
      </c>
      <c r="C120" s="138">
        <v>5</v>
      </c>
      <c r="D120" s="84"/>
      <c r="E120" s="84"/>
      <c r="F120" s="84"/>
      <c r="G120" s="84"/>
      <c r="H120" s="96">
        <v>6</v>
      </c>
      <c r="I120" s="84">
        <v>180</v>
      </c>
      <c r="J120" s="84">
        <v>70</v>
      </c>
      <c r="K120" s="84">
        <v>34</v>
      </c>
      <c r="L120" s="84">
        <v>36</v>
      </c>
      <c r="M120" s="84"/>
      <c r="N120" s="84"/>
      <c r="O120" s="84"/>
      <c r="P120" s="84">
        <v>110</v>
      </c>
      <c r="Q120" s="84"/>
      <c r="R120" s="84"/>
      <c r="S120" s="84"/>
      <c r="T120" s="84"/>
      <c r="U120" s="84">
        <v>4</v>
      </c>
      <c r="V120" s="84"/>
      <c r="W120" s="84"/>
      <c r="X120" s="84"/>
    </row>
    <row r="121" spans="1:28" ht="19.5" customHeight="1" x14ac:dyDescent="0.2">
      <c r="A121" s="296"/>
      <c r="B121" s="297"/>
      <c r="C121" s="129"/>
      <c r="D121" s="129"/>
      <c r="E121" s="129"/>
      <c r="F121" s="129"/>
      <c r="G121" s="129"/>
      <c r="H121" s="136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84"/>
      <c r="X121" s="129"/>
    </row>
    <row r="122" spans="1:28" ht="19.5" customHeight="1" x14ac:dyDescent="0.2">
      <c r="A122" s="296"/>
      <c r="B122" s="297"/>
      <c r="C122" s="129"/>
      <c r="D122" s="129"/>
      <c r="E122" s="129"/>
      <c r="F122" s="129"/>
      <c r="G122" s="129"/>
      <c r="H122" s="136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84"/>
      <c r="X122" s="129"/>
    </row>
    <row r="123" spans="1:28" x14ac:dyDescent="0.2">
      <c r="A123" s="263" t="s">
        <v>250</v>
      </c>
      <c r="B123" s="264"/>
      <c r="C123" s="14">
        <v>5</v>
      </c>
      <c r="D123" s="14">
        <v>8</v>
      </c>
      <c r="E123" s="14"/>
      <c r="F123" s="14"/>
      <c r="G123" s="14"/>
      <c r="H123" s="82">
        <v>51</v>
      </c>
      <c r="I123" s="14">
        <f>H123*30</f>
        <v>1530</v>
      </c>
      <c r="J123" s="14">
        <v>600</v>
      </c>
      <c r="K123" s="14">
        <v>138</v>
      </c>
      <c r="L123" s="14">
        <v>462</v>
      </c>
      <c r="M123" s="14"/>
      <c r="N123" s="14"/>
      <c r="O123" s="14"/>
      <c r="P123" s="14">
        <v>930</v>
      </c>
      <c r="Q123" s="14">
        <v>0</v>
      </c>
      <c r="R123" s="14">
        <v>0</v>
      </c>
      <c r="S123" s="14">
        <v>4</v>
      </c>
      <c r="T123" s="14">
        <v>9</v>
      </c>
      <c r="U123" s="14">
        <v>8</v>
      </c>
      <c r="V123" s="14">
        <v>10</v>
      </c>
      <c r="W123" s="123">
        <v>9</v>
      </c>
      <c r="X123" s="25">
        <v>0</v>
      </c>
    </row>
    <row r="124" spans="1:28" x14ac:dyDescent="0.2">
      <c r="A124" s="275" t="s">
        <v>249</v>
      </c>
      <c r="B124" s="276"/>
      <c r="C124" s="14">
        <v>6</v>
      </c>
      <c r="D124" s="14">
        <v>9</v>
      </c>
      <c r="E124" s="14"/>
      <c r="F124" s="14"/>
      <c r="G124" s="14"/>
      <c r="H124" s="82">
        <v>60</v>
      </c>
      <c r="I124" s="14">
        <f>H124*30</f>
        <v>1800</v>
      </c>
      <c r="J124" s="14">
        <v>710</v>
      </c>
      <c r="K124" s="14">
        <v>192</v>
      </c>
      <c r="L124" s="14">
        <v>518</v>
      </c>
      <c r="M124" s="14"/>
      <c r="N124" s="14"/>
      <c r="O124" s="14"/>
      <c r="P124" s="14">
        <v>1090</v>
      </c>
      <c r="Q124" s="14">
        <v>4</v>
      </c>
      <c r="R124" s="14">
        <v>2</v>
      </c>
      <c r="S124" s="14">
        <v>4</v>
      </c>
      <c r="T124" s="14">
        <v>9</v>
      </c>
      <c r="U124" s="14">
        <v>8</v>
      </c>
      <c r="V124" s="14">
        <v>10</v>
      </c>
      <c r="W124" s="123">
        <v>9</v>
      </c>
      <c r="X124" s="25">
        <v>0</v>
      </c>
    </row>
    <row r="125" spans="1:28" ht="14.25" x14ac:dyDescent="0.2">
      <c r="A125" s="282" t="s">
        <v>251</v>
      </c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4"/>
    </row>
    <row r="126" spans="1:28" x14ac:dyDescent="0.2">
      <c r="A126" s="103" t="s">
        <v>225</v>
      </c>
      <c r="B126" s="152" t="s">
        <v>190</v>
      </c>
      <c r="C126" s="85">
        <v>8</v>
      </c>
      <c r="D126" s="85"/>
      <c r="E126" s="85"/>
      <c r="F126" s="85"/>
      <c r="G126" s="85"/>
      <c r="H126" s="85">
        <v>3</v>
      </c>
      <c r="I126" s="85">
        <v>90</v>
      </c>
      <c r="J126" s="85"/>
      <c r="K126" s="85"/>
      <c r="L126" s="85"/>
      <c r="M126" s="85"/>
      <c r="N126" s="85"/>
      <c r="O126" s="85"/>
      <c r="P126" s="85">
        <v>90</v>
      </c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173"/>
    </row>
    <row r="127" spans="1:28" x14ac:dyDescent="0.2">
      <c r="A127" s="285" t="s">
        <v>252</v>
      </c>
      <c r="B127" s="286"/>
      <c r="C127" s="156">
        <v>1</v>
      </c>
      <c r="D127" s="156"/>
      <c r="E127" s="156"/>
      <c r="F127" s="156"/>
      <c r="G127" s="156"/>
      <c r="H127" s="156">
        <v>3</v>
      </c>
      <c r="I127" s="156">
        <v>90</v>
      </c>
      <c r="J127" s="156"/>
      <c r="K127" s="156"/>
      <c r="L127" s="156"/>
      <c r="M127" s="156"/>
      <c r="N127" s="156"/>
      <c r="O127" s="156"/>
      <c r="P127" s="156">
        <v>90</v>
      </c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74"/>
    </row>
    <row r="128" spans="1:28" ht="12.75" customHeight="1" x14ac:dyDescent="0.2">
      <c r="A128" s="269" t="s">
        <v>133</v>
      </c>
      <c r="B128" s="270"/>
      <c r="C128" s="270"/>
      <c r="D128" s="270"/>
      <c r="E128" s="270"/>
      <c r="F128" s="271"/>
      <c r="G128" s="14"/>
      <c r="H128" s="14">
        <v>240</v>
      </c>
      <c r="I128" s="14">
        <v>7200</v>
      </c>
      <c r="J128" s="14">
        <v>2412</v>
      </c>
      <c r="K128" s="14">
        <v>970</v>
      </c>
      <c r="L128" s="14">
        <v>1442</v>
      </c>
      <c r="M128" s="14"/>
      <c r="N128" s="14"/>
      <c r="O128" s="14"/>
      <c r="P128" s="14">
        <v>4788</v>
      </c>
      <c r="Q128" s="14"/>
      <c r="R128" s="14"/>
      <c r="S128" s="14"/>
      <c r="T128" s="14"/>
      <c r="U128" s="14"/>
      <c r="V128" s="14"/>
      <c r="W128" s="124"/>
      <c r="X128" s="25"/>
    </row>
    <row r="129" spans="1:25" x14ac:dyDescent="0.2">
      <c r="A129" s="266" t="s">
        <v>134</v>
      </c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8"/>
      <c r="P129" s="14"/>
      <c r="Q129" s="111">
        <v>20</v>
      </c>
      <c r="R129" s="112">
        <v>20</v>
      </c>
      <c r="S129" s="112">
        <v>19</v>
      </c>
      <c r="T129" s="112">
        <v>19</v>
      </c>
      <c r="U129" s="112">
        <v>18</v>
      </c>
      <c r="V129" s="112">
        <v>20</v>
      </c>
      <c r="W129" s="14">
        <v>21</v>
      </c>
      <c r="X129" s="113">
        <v>19</v>
      </c>
    </row>
    <row r="130" spans="1:25" s="5" customFormat="1" ht="12" x14ac:dyDescent="0.2">
      <c r="A130" s="266" t="s">
        <v>135</v>
      </c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8"/>
      <c r="P130" s="15"/>
      <c r="Q130" s="114">
        <v>4</v>
      </c>
      <c r="R130" s="114">
        <v>4</v>
      </c>
      <c r="S130" s="114">
        <v>3</v>
      </c>
      <c r="T130" s="114">
        <v>4</v>
      </c>
      <c r="U130" s="114">
        <v>3</v>
      </c>
      <c r="V130" s="114">
        <v>3</v>
      </c>
      <c r="W130" s="112">
        <v>4</v>
      </c>
      <c r="X130" s="115">
        <v>2</v>
      </c>
      <c r="Y130" s="1"/>
    </row>
    <row r="131" spans="1:25" s="5" customFormat="1" ht="13.5" customHeight="1" x14ac:dyDescent="0.2">
      <c r="A131" s="266" t="s">
        <v>136</v>
      </c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8"/>
      <c r="P131" s="14"/>
      <c r="Q131" s="116">
        <v>2</v>
      </c>
      <c r="R131" s="116">
        <v>2</v>
      </c>
      <c r="S131" s="116">
        <v>3</v>
      </c>
      <c r="T131" s="116">
        <v>2</v>
      </c>
      <c r="U131" s="116">
        <v>3</v>
      </c>
      <c r="V131" s="116">
        <v>3</v>
      </c>
      <c r="W131" s="114">
        <v>1</v>
      </c>
      <c r="X131" s="117">
        <v>2</v>
      </c>
    </row>
    <row r="132" spans="1:25" s="5" customFormat="1" ht="12" x14ac:dyDescent="0.2">
      <c r="A132" s="266" t="s">
        <v>137</v>
      </c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8"/>
      <c r="P132" s="14"/>
      <c r="Q132" s="118"/>
      <c r="R132" s="118"/>
      <c r="S132" s="118"/>
      <c r="T132" s="118"/>
      <c r="U132" s="118"/>
      <c r="V132" s="118"/>
      <c r="W132" s="116"/>
      <c r="X132" s="119"/>
    </row>
    <row r="133" spans="1:25" ht="12.75" customHeight="1" thickBot="1" x14ac:dyDescent="0.25">
      <c r="A133" s="272" t="s">
        <v>138</v>
      </c>
      <c r="B133" s="273"/>
      <c r="C133" s="273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4"/>
      <c r="P133" s="26"/>
      <c r="Q133" s="120"/>
      <c r="R133" s="120"/>
      <c r="S133" s="120">
        <v>1</v>
      </c>
      <c r="T133" s="120"/>
      <c r="U133" s="120">
        <v>1</v>
      </c>
      <c r="V133" s="120"/>
      <c r="W133" s="120"/>
      <c r="X133" s="121"/>
      <c r="Y133" s="5"/>
    </row>
    <row r="134" spans="1:25" x14ac:dyDescent="0.2">
      <c r="A134" s="265"/>
      <c r="B134" s="265"/>
      <c r="C134" s="265"/>
      <c r="D134" s="265"/>
      <c r="E134" s="265"/>
      <c r="F134" s="26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147"/>
      <c r="X134" s="3"/>
    </row>
    <row r="135" spans="1:25" ht="14.25" x14ac:dyDescent="0.2">
      <c r="A135" s="127" t="s">
        <v>165</v>
      </c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3"/>
      <c r="X135" s="127"/>
    </row>
    <row r="136" spans="1:25" ht="14.25" x14ac:dyDescent="0.2">
      <c r="W136" s="127"/>
    </row>
    <row r="137" spans="1:25" ht="12.75" customHeight="1" x14ac:dyDescent="0.2">
      <c r="A137" s="126" t="s">
        <v>198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X137" s="126"/>
    </row>
    <row r="138" spans="1:25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W138" s="126"/>
    </row>
    <row r="139" spans="1:25" x14ac:dyDescent="0.2">
      <c r="A139" s="19" t="s">
        <v>139</v>
      </c>
      <c r="B139" s="19"/>
      <c r="C139" s="79" t="s">
        <v>140</v>
      </c>
      <c r="D139" s="73"/>
      <c r="E139" s="73"/>
      <c r="F139" s="73"/>
      <c r="G139" s="73"/>
      <c r="H139" s="76"/>
      <c r="I139" s="76"/>
      <c r="J139" s="74"/>
      <c r="K139" s="287" t="s">
        <v>279</v>
      </c>
      <c r="L139" s="287"/>
      <c r="M139" s="287"/>
      <c r="N139" s="79" t="s">
        <v>155</v>
      </c>
      <c r="O139" s="73"/>
      <c r="P139" s="73"/>
      <c r="Q139" s="73"/>
      <c r="S139" s="78" t="s">
        <v>280</v>
      </c>
      <c r="T139" s="74"/>
      <c r="U139" s="74"/>
      <c r="V139" s="110"/>
      <c r="X139" s="110"/>
    </row>
    <row r="140" spans="1:25" x14ac:dyDescent="0.2">
      <c r="A140" s="262" t="s">
        <v>150</v>
      </c>
      <c r="B140" s="262"/>
      <c r="C140" s="20"/>
      <c r="D140" s="20"/>
      <c r="E140" s="20"/>
      <c r="F140" s="20"/>
      <c r="G140" s="20"/>
      <c r="J140" s="80" t="s">
        <v>141</v>
      </c>
      <c r="K140" s="81"/>
      <c r="L140" s="81"/>
      <c r="M140" s="81"/>
      <c r="N140" s="20"/>
      <c r="O140" s="20"/>
      <c r="P140" s="20"/>
      <c r="Q140" s="20"/>
      <c r="R140" s="20"/>
      <c r="S140" s="125" t="s">
        <v>141</v>
      </c>
      <c r="T140" s="125"/>
      <c r="U140" s="125"/>
      <c r="V140" s="125"/>
      <c r="W140" s="110"/>
      <c r="X140" s="125"/>
    </row>
    <row r="141" spans="1:25" x14ac:dyDescent="0.2">
      <c r="A141" s="21"/>
      <c r="B141" s="77" t="s">
        <v>166</v>
      </c>
      <c r="C141" s="20"/>
      <c r="D141" s="18"/>
      <c r="E141" s="18"/>
      <c r="F141" s="18"/>
      <c r="G141" s="18"/>
      <c r="H141" s="20"/>
      <c r="I141" s="20"/>
      <c r="J141" s="20"/>
      <c r="K141" s="20"/>
      <c r="L141" s="20"/>
      <c r="M141" s="75"/>
      <c r="N141" s="75"/>
      <c r="O141" s="75"/>
      <c r="P141" s="75"/>
      <c r="Q141" s="75"/>
      <c r="R141" s="75"/>
      <c r="S141" s="18"/>
      <c r="T141" s="18"/>
      <c r="W141" s="125"/>
    </row>
  </sheetData>
  <sheetProtection selectLockedCells="1" selectUnlockedCells="1"/>
  <mergeCells count="54">
    <mergeCell ref="Q44:X45"/>
    <mergeCell ref="W43:X43"/>
    <mergeCell ref="Q43:R43"/>
    <mergeCell ref="J43:O43"/>
    <mergeCell ref="K46:K48"/>
    <mergeCell ref="M46:M48"/>
    <mergeCell ref="N46:N48"/>
    <mergeCell ref="B42:B48"/>
    <mergeCell ref="C42:F42"/>
    <mergeCell ref="C43:C48"/>
    <mergeCell ref="D43:D48"/>
    <mergeCell ref="H42:H48"/>
    <mergeCell ref="B99:AB99"/>
    <mergeCell ref="A125:AB125"/>
    <mergeCell ref="A127:B127"/>
    <mergeCell ref="A131:O131"/>
    <mergeCell ref="K139:M139"/>
    <mergeCell ref="K44:O45"/>
    <mergeCell ref="E44:E48"/>
    <mergeCell ref="F44:F48"/>
    <mergeCell ref="G44:G47"/>
    <mergeCell ref="A140:B140"/>
    <mergeCell ref="A89:B89"/>
    <mergeCell ref="A90:X90"/>
    <mergeCell ref="A134:F134"/>
    <mergeCell ref="A130:O130"/>
    <mergeCell ref="A128:F128"/>
    <mergeCell ref="A129:O129"/>
    <mergeCell ref="A132:O132"/>
    <mergeCell ref="A133:O133"/>
    <mergeCell ref="A123:B123"/>
    <mergeCell ref="A124:B124"/>
    <mergeCell ref="A98:B98"/>
    <mergeCell ref="Q42:X42"/>
    <mergeCell ref="L46:L48"/>
    <mergeCell ref="A56:X56"/>
    <mergeCell ref="J44:J48"/>
    <mergeCell ref="A49:X49"/>
    <mergeCell ref="A50:X50"/>
    <mergeCell ref="A55:B55"/>
    <mergeCell ref="A42:A48"/>
    <mergeCell ref="O46:O48"/>
    <mergeCell ref="P43:P48"/>
    <mergeCell ref="Q47:X47"/>
    <mergeCell ref="I43:I48"/>
    <mergeCell ref="S43:T43"/>
    <mergeCell ref="U43:V43"/>
    <mergeCell ref="I42:P42"/>
    <mergeCell ref="E43:F43"/>
    <mergeCell ref="A87:B87"/>
    <mergeCell ref="A88:B88"/>
    <mergeCell ref="C91:X91"/>
    <mergeCell ref="A57:X57"/>
    <mergeCell ref="B85:AB85"/>
  </mergeCells>
  <phoneticPr fontId="32" type="noConversion"/>
  <printOptions horizontalCentered="1"/>
  <pageMargins left="0.7" right="0.7" top="0.75" bottom="0.75" header="0.3" footer="0.3"/>
  <pageSetup paperSize="9" firstPageNumber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Qwerty</cp:lastModifiedBy>
  <cp:lastPrinted>2021-11-29T22:39:08Z</cp:lastPrinted>
  <dcterms:created xsi:type="dcterms:W3CDTF">2017-01-23T20:11:18Z</dcterms:created>
  <dcterms:modified xsi:type="dcterms:W3CDTF">2022-04-25T15:48:51Z</dcterms:modified>
</cp:coreProperties>
</file>