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10" windowWidth="19815" windowHeight="7365" activeTab="2"/>
  </bookViews>
  <sheets>
    <sheet name="Психологія" sheetId="1" r:id="rId1"/>
    <sheet name="Реабілітаційна психологія" sheetId="2" r:id="rId2"/>
    <sheet name="Філософія" sheetId="3" r:id="rId3"/>
  </sheets>
  <calcPr calcId="144525"/>
</workbook>
</file>

<file path=xl/calcChain.xml><?xml version="1.0" encoding="utf-8"?>
<calcChain xmlns="http://schemas.openxmlformats.org/spreadsheetml/2006/main">
  <c r="S42" i="3" l="1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9" i="3"/>
  <c r="R8" i="3"/>
  <c r="S8" i="3"/>
  <c r="R3" i="3"/>
  <c r="S7" i="3"/>
  <c r="R7" i="3"/>
  <c r="S6" i="3"/>
  <c r="R5" i="3"/>
  <c r="S5" i="3"/>
  <c r="R9" i="3"/>
  <c r="S4" i="3"/>
  <c r="R6" i="3"/>
  <c r="S3" i="3"/>
  <c r="R4" i="3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1" i="2"/>
  <c r="S14" i="2"/>
  <c r="R6" i="2"/>
  <c r="S13" i="2"/>
  <c r="R10" i="2"/>
  <c r="S12" i="2"/>
  <c r="R13" i="2"/>
  <c r="S11" i="2"/>
  <c r="R12" i="2"/>
  <c r="S10" i="2"/>
  <c r="R14" i="2"/>
  <c r="S9" i="2"/>
  <c r="R5" i="2"/>
  <c r="S8" i="2"/>
  <c r="R15" i="2"/>
  <c r="S7" i="2"/>
  <c r="R4" i="2"/>
  <c r="S6" i="2"/>
  <c r="R3" i="2"/>
  <c r="S5" i="2"/>
  <c r="R7" i="2"/>
  <c r="S4" i="2"/>
  <c r="R8" i="2"/>
  <c r="S3" i="2"/>
  <c r="R9" i="2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43" i="1"/>
  <c r="S53" i="1"/>
  <c r="R32" i="1"/>
  <c r="S54" i="1"/>
  <c r="R30" i="1"/>
  <c r="S49" i="1"/>
  <c r="R48" i="1"/>
  <c r="S50" i="1"/>
  <c r="R14" i="1"/>
  <c r="S52" i="1"/>
  <c r="R7" i="1"/>
  <c r="S51" i="1"/>
  <c r="R24" i="1"/>
  <c r="S44" i="1"/>
  <c r="R46" i="1"/>
  <c r="S47" i="1"/>
  <c r="R27" i="1"/>
  <c r="S48" i="1"/>
  <c r="R38" i="1"/>
  <c r="S42" i="1"/>
  <c r="R47" i="1"/>
  <c r="S45" i="1"/>
  <c r="R4" i="1"/>
  <c r="S46" i="1"/>
  <c r="R26" i="1"/>
  <c r="S40" i="1"/>
  <c r="R20" i="1"/>
  <c r="S41" i="1"/>
  <c r="R45" i="1"/>
  <c r="S39" i="1"/>
  <c r="R11" i="1"/>
  <c r="S38" i="1"/>
  <c r="R41" i="1"/>
  <c r="S37" i="1"/>
  <c r="R36" i="1"/>
  <c r="S36" i="1"/>
  <c r="R35" i="1"/>
  <c r="S43" i="1"/>
  <c r="R29" i="1"/>
  <c r="S33" i="1"/>
  <c r="R37" i="1"/>
  <c r="S35" i="1"/>
  <c r="R28" i="1"/>
  <c r="S34" i="1"/>
  <c r="R51" i="1"/>
  <c r="S32" i="1"/>
  <c r="R18" i="1"/>
  <c r="S31" i="1"/>
  <c r="R52" i="1"/>
  <c r="S30" i="1"/>
  <c r="R22" i="1"/>
  <c r="S29" i="1"/>
  <c r="R10" i="1"/>
  <c r="S28" i="1"/>
  <c r="R3" i="1"/>
  <c r="S27" i="1"/>
  <c r="R49" i="1"/>
  <c r="S26" i="1"/>
  <c r="R53" i="1"/>
  <c r="S25" i="1"/>
  <c r="R6" i="1"/>
  <c r="S24" i="1"/>
  <c r="R39" i="1"/>
  <c r="S23" i="1"/>
  <c r="R34" i="1"/>
  <c r="S22" i="1"/>
  <c r="R15" i="1"/>
  <c r="S21" i="1"/>
  <c r="R54" i="1"/>
  <c r="S20" i="1"/>
  <c r="R21" i="1"/>
  <c r="S19" i="1"/>
  <c r="R9" i="1"/>
  <c r="S18" i="1"/>
  <c r="R23" i="1"/>
  <c r="S17" i="1"/>
  <c r="R55" i="1"/>
  <c r="S16" i="1"/>
  <c r="R13" i="1"/>
  <c r="S15" i="1"/>
  <c r="R40" i="1"/>
  <c r="S14" i="1"/>
  <c r="R44" i="1"/>
  <c r="S13" i="1"/>
  <c r="R42" i="1"/>
  <c r="S12" i="1"/>
  <c r="R31" i="1"/>
  <c r="S11" i="1"/>
  <c r="R12" i="1"/>
  <c r="S10" i="1"/>
  <c r="R16" i="1"/>
  <c r="S9" i="1"/>
  <c r="R19" i="1"/>
  <c r="S8" i="1"/>
  <c r="R50" i="1"/>
  <c r="S7" i="1"/>
  <c r="R8" i="1"/>
  <c r="S6" i="1"/>
  <c r="R5" i="1"/>
  <c r="S5" i="1"/>
  <c r="R33" i="1"/>
  <c r="S4" i="1"/>
  <c r="R25" i="1"/>
  <c r="S3" i="1"/>
  <c r="R17" i="1"/>
</calcChain>
</file>

<file path=xl/sharedStrings.xml><?xml version="1.0" encoding="utf-8"?>
<sst xmlns="http://schemas.openxmlformats.org/spreadsheetml/2006/main" count="168" uniqueCount="121">
  <si>
    <t>Прізвище, ім'я, 
по батькові студента</t>
  </si>
  <si>
    <t>Диференціальна психологія</t>
  </si>
  <si>
    <t>Історія психології</t>
  </si>
  <si>
    <t>Педагогічна психологія</t>
  </si>
  <si>
    <t xml:space="preserve">Іноземна мова </t>
  </si>
  <si>
    <t>Екзамен 5</t>
  </si>
  <si>
    <t>Екзамен 6</t>
  </si>
  <si>
    <t>Основи психологічної реабілітації\Техніки розвитку комунікативної компетентності</t>
  </si>
  <si>
    <t>Практикум з прикладної соціальної психології</t>
  </si>
  <si>
    <t>Психологія насилля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</si>
  <si>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</si>
  <si>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</si>
  <si>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</si>
  <si>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</si>
  <si>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</si>
  <si>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</si>
  <si>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</si>
  <si>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</si>
  <si>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</si>
  <si>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</si>
  <si>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</si>
  <si>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</si>
  <si>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</si>
  <si>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 xml:space="preserve">Антонюк Наталія </t>
  </si>
  <si>
    <t xml:space="preserve">Бігун Зоряна </t>
  </si>
  <si>
    <t xml:space="preserve">Бойчук Яна </t>
  </si>
  <si>
    <t xml:space="preserve">Брух Тетяна </t>
  </si>
  <si>
    <t xml:space="preserve">Васякіна Євгенія </t>
  </si>
  <si>
    <t xml:space="preserve">Гарасимик Роман </t>
  </si>
  <si>
    <t xml:space="preserve">Глібчук Олекса </t>
  </si>
  <si>
    <t xml:space="preserve">Глушій Вікторія </t>
  </si>
  <si>
    <t xml:space="preserve">Григорів Марія </t>
  </si>
  <si>
    <t xml:space="preserve">Джура Богдана </t>
  </si>
  <si>
    <t xml:space="preserve">Дзядикевич Вікторія </t>
  </si>
  <si>
    <t xml:space="preserve">Днесь Ольга </t>
  </si>
  <si>
    <t>Забава Христина</t>
  </si>
  <si>
    <t xml:space="preserve">Зозук Ольга </t>
  </si>
  <si>
    <t xml:space="preserve">Калин Марія </t>
  </si>
  <si>
    <t xml:space="preserve">Каштанюк Тетяна </t>
  </si>
  <si>
    <t xml:space="preserve">Крулів Уляна </t>
  </si>
  <si>
    <t xml:space="preserve">Куртяк Віра </t>
  </si>
  <si>
    <t xml:space="preserve">Музика Віталій </t>
  </si>
  <si>
    <t xml:space="preserve">Новосельський Олег </t>
  </si>
  <si>
    <t xml:space="preserve">Подколзіна Каріна </t>
  </si>
  <si>
    <t xml:space="preserve">Савіцька Марина </t>
  </si>
  <si>
    <t xml:space="preserve">Турянська Софія </t>
  </si>
  <si>
    <t>Фединяк Наталія</t>
  </si>
  <si>
    <t xml:space="preserve">Федорович Роман </t>
  </si>
  <si>
    <t>Чаплак Марта</t>
  </si>
  <si>
    <t xml:space="preserve">Шовгенюк Діана </t>
  </si>
  <si>
    <t xml:space="preserve">Бігун Тетяна </t>
  </si>
  <si>
    <t xml:space="preserve">Вишенько Сергій </t>
  </si>
  <si>
    <t xml:space="preserve">Добрянська Анастасія </t>
  </si>
  <si>
    <t>Ільчишина Ольга</t>
  </si>
  <si>
    <t xml:space="preserve">Кісілюк Ганна </t>
  </si>
  <si>
    <t xml:space="preserve">Кіщук Марія </t>
  </si>
  <si>
    <t xml:space="preserve">Козаченко Валентина </t>
  </si>
  <si>
    <t xml:space="preserve">Коман Ілона </t>
  </si>
  <si>
    <t xml:space="preserve">Куцик Ольга </t>
  </si>
  <si>
    <t xml:space="preserve">Ліпський Назар </t>
  </si>
  <si>
    <t xml:space="preserve">Луцик Анжела </t>
  </si>
  <si>
    <t xml:space="preserve">Мендиляк Надія </t>
  </si>
  <si>
    <t xml:space="preserve">Олексюк Олександра </t>
  </si>
  <si>
    <t xml:space="preserve">Парцей Христина </t>
  </si>
  <si>
    <t xml:space="preserve">Позняк Діана </t>
  </si>
  <si>
    <t xml:space="preserve">Проць Андріана </t>
  </si>
  <si>
    <t>Реблян Ганна</t>
  </si>
  <si>
    <t>Романчук Світлана</t>
  </si>
  <si>
    <t>Ромашко Владислав</t>
  </si>
  <si>
    <t xml:space="preserve">Скірин Марія </t>
  </si>
  <si>
    <t xml:space="preserve">Танасів Тетяна </t>
  </si>
  <si>
    <t xml:space="preserve">Терлецька Ірина </t>
  </si>
  <si>
    <t>Тріщ Тарас</t>
  </si>
  <si>
    <t xml:space="preserve">Федін Вікторія </t>
  </si>
  <si>
    <t xml:space="preserve">Щур Христина </t>
  </si>
  <si>
    <t xml:space="preserve"> Яблонська Маріна </t>
  </si>
  <si>
    <t>Іноземна мова (англійська)</t>
  </si>
  <si>
    <t>Психодіагностика</t>
  </si>
  <si>
    <t xml:space="preserve"> Основи загального здоров`я</t>
  </si>
  <si>
    <t>Курсова робота</t>
  </si>
  <si>
    <t xml:space="preserve">Технології розвитку комунікативної компетентності </t>
  </si>
  <si>
    <t>Теорія і практика психологічного тренінгу</t>
  </si>
  <si>
    <t>Залік 3</t>
  </si>
  <si>
    <t>Гаврилюк Діана</t>
  </si>
  <si>
    <t>Гуменюк Іванна</t>
  </si>
  <si>
    <t>Дубас Мирослава</t>
  </si>
  <si>
    <t>Кобилянська Надія</t>
  </si>
  <si>
    <t>Кобилянська Наталія</t>
  </si>
  <si>
    <t>Костик Софія</t>
  </si>
  <si>
    <t xml:space="preserve">Кунець Вероніка </t>
  </si>
  <si>
    <t>Мицак Анна</t>
  </si>
  <si>
    <t>Петах Юлія</t>
  </si>
  <si>
    <t>Петришин Анастасія</t>
  </si>
  <si>
    <t>Пилипів Аліна</t>
  </si>
  <si>
    <t>Селепій Надія</t>
  </si>
  <si>
    <t>Яновська Надія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</si>
  <si>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</si>
  <si>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</si>
  <si>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</si>
  <si>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</si>
  <si>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</si>
  <si>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</si>
  <si>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</si>
  <si>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</si>
  <si>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</si>
  <si>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</si>
  <si>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Естетика</t>
  </si>
  <si>
    <t>Філософія Нового часу та Просвітництва</t>
  </si>
  <si>
    <t>Некласична логіка</t>
  </si>
  <si>
    <t>Загальна та соціальна психологія</t>
  </si>
  <si>
    <t>Соціологія політики</t>
  </si>
  <si>
    <t>Соціологія сім`ї</t>
  </si>
  <si>
    <t>Філософські основи риторики</t>
  </si>
  <si>
    <t xml:space="preserve">Балтажи Ірина </t>
  </si>
  <si>
    <t xml:space="preserve">Бован Ростислав </t>
  </si>
  <si>
    <t xml:space="preserve">Допіра Владислав </t>
  </si>
  <si>
    <t xml:space="preserve">Корнят Христіанна </t>
  </si>
  <si>
    <t xml:space="preserve">Кучук Іванна </t>
  </si>
  <si>
    <t xml:space="preserve">Міщук Діана </t>
  </si>
  <si>
    <t xml:space="preserve">Савіцький Роман </t>
  </si>
  <si>
    <t>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</si>
</sst>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&quot;Times New Roman&quot;"/>
    </font>
    <font>
      <sz val="12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rgb="FF000000"/>
      <name val="&quot;Times New Roman&quot;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6" tint="-0.249977111117893"/>
        <bgColor rgb="FFEA9999"/>
      </patternFill>
    </fill>
    <fill>
      <patternFill patternType="solid">
        <fgColor theme="2" tint="-0.499984740745262"/>
        <bgColor rgb="FFEA9999"/>
      </patternFill>
    </fill>
    <fill>
      <patternFill patternType="solid">
        <fgColor theme="2" tint="-0.499984740745262"/>
        <bgColor rgb="FFFF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C0C0C0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2" tint="-0.49998474074526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6" fillId="0" borderId="0" xfId="0" applyFont="1"/>
    <xf numFmtId="0" fontId="4" fillId="0" borderId="6" xfId="0" applyFont="1" applyBorder="1" applyAlignment="1">
      <alignment vertical="top"/>
    </xf>
    <xf numFmtId="0" fontId="4" fillId="5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left"/>
    </xf>
    <xf numFmtId="0" fontId="4" fillId="0" borderId="6" xfId="0" applyFont="1" applyBorder="1" applyAlignment="1"/>
    <xf numFmtId="0" fontId="4" fillId="4" borderId="6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6" xfId="0" applyFont="1" applyBorder="1" applyAlignment="1"/>
    <xf numFmtId="0" fontId="11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7" borderId="6" xfId="0" applyFont="1" applyFill="1" applyBorder="1" applyAlignment="1"/>
    <xf numFmtId="0" fontId="4" fillId="7" borderId="6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vertical="top"/>
    </xf>
    <xf numFmtId="0" fontId="6" fillId="9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2" fontId="1" fillId="13" borderId="6" xfId="0" applyNumberFormat="1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zoomScale="90" zoomScaleNormal="90" workbookViewId="0">
      <selection activeCell="M64" sqref="M64"/>
    </sheetView>
  </sheetViews>
  <sheetFormatPr defaultColWidth="14.42578125" defaultRowHeight="15" customHeight="1"/>
  <cols>
    <col min="1" max="1" width="37.7109375" customWidth="1"/>
    <col min="2" max="2" width="8.140625" customWidth="1"/>
    <col min="3" max="3" width="5.7109375" customWidth="1"/>
    <col min="4" max="4" width="6.85546875" customWidth="1"/>
    <col min="5" max="5" width="8" customWidth="1"/>
    <col min="6" max="7" width="5.7109375" customWidth="1"/>
    <col min="8" max="8" width="1.85546875" customWidth="1"/>
    <col min="9" max="9" width="7.7109375" customWidth="1"/>
    <col min="10" max="10" width="5.7109375" customWidth="1"/>
    <col min="11" max="11" width="7.28515625" customWidth="1"/>
    <col min="12" max="16" width="5.7109375" customWidth="1"/>
    <col min="17" max="17" width="6.85546875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5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63"/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7" t="s">
        <v>12</v>
      </c>
      <c r="O1" s="57" t="s">
        <v>13</v>
      </c>
      <c r="P1" s="57" t="s">
        <v>14</v>
      </c>
      <c r="Q1" s="58"/>
      <c r="R1" s="59" t="s">
        <v>15</v>
      </c>
      <c r="S1" s="59" t="s">
        <v>16</v>
      </c>
      <c r="T1" s="60" t="s">
        <v>17</v>
      </c>
      <c r="U1" s="61"/>
      <c r="V1" s="61"/>
      <c r="W1" s="62"/>
      <c r="X1" s="59" t="s">
        <v>18</v>
      </c>
      <c r="Y1" s="1"/>
    </row>
    <row r="2" spans="1:25" ht="10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 t="s">
        <v>19</v>
      </c>
      <c r="U2" s="3" t="s">
        <v>20</v>
      </c>
      <c r="V2" s="3" t="s">
        <v>21</v>
      </c>
      <c r="W2" s="3" t="s">
        <v>22</v>
      </c>
      <c r="X2" s="56"/>
      <c r="Y2" s="1"/>
    </row>
    <row r="3" spans="1:25" ht="18.75" customHeight="1">
      <c r="A3" s="36" t="s">
        <v>48</v>
      </c>
      <c r="B3" s="4">
        <v>95</v>
      </c>
      <c r="C3" s="4">
        <v>100</v>
      </c>
      <c r="D3" s="4">
        <v>100</v>
      </c>
      <c r="E3" s="5">
        <v>99</v>
      </c>
      <c r="F3" s="6"/>
      <c r="G3" s="6"/>
      <c r="H3" s="7"/>
      <c r="I3" s="4">
        <v>100</v>
      </c>
      <c r="J3" s="4">
        <v>95</v>
      </c>
      <c r="K3" s="4">
        <v>99</v>
      </c>
      <c r="L3" s="6"/>
      <c r="M3" s="6"/>
      <c r="N3" s="6"/>
      <c r="O3" s="6"/>
      <c r="P3" s="6"/>
      <c r="Q3" s="8"/>
      <c r="R3" s="9">
        <f t="shared" ref="R3:R34" si="0">(2*AVERAGE(B3:G3)+AVERAGE(I3:P3))/3</f>
        <v>98.333333333333329</v>
      </c>
      <c r="S3" s="10" t="str">
        <f t="shared" ref="S3:S34" si="1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23" t="s">
        <v>64</v>
      </c>
      <c r="B4" s="4">
        <v>85</v>
      </c>
      <c r="C4" s="4">
        <v>99</v>
      </c>
      <c r="D4" s="4">
        <v>100</v>
      </c>
      <c r="E4" s="5">
        <v>95</v>
      </c>
      <c r="F4" s="6"/>
      <c r="G4" s="6"/>
      <c r="H4" s="7"/>
      <c r="I4" s="4">
        <v>100</v>
      </c>
      <c r="J4" s="4">
        <v>95</v>
      </c>
      <c r="K4" s="4">
        <v>99</v>
      </c>
      <c r="L4" s="6"/>
      <c r="M4" s="6"/>
      <c r="N4" s="6"/>
      <c r="O4" s="6"/>
      <c r="P4" s="6"/>
      <c r="Q4" s="8"/>
      <c r="R4" s="9">
        <f t="shared" si="0"/>
        <v>95.833333333333329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36" t="s">
        <v>26</v>
      </c>
      <c r="B5" s="4">
        <v>90</v>
      </c>
      <c r="C5" s="4">
        <v>98</v>
      </c>
      <c r="D5" s="4">
        <v>100</v>
      </c>
      <c r="E5" s="5">
        <v>96</v>
      </c>
      <c r="F5" s="6"/>
      <c r="G5" s="6"/>
      <c r="H5" s="7"/>
      <c r="I5" s="4">
        <v>99</v>
      </c>
      <c r="J5" s="4">
        <v>95</v>
      </c>
      <c r="K5" s="4">
        <v>92</v>
      </c>
      <c r="L5" s="6"/>
      <c r="M5" s="6"/>
      <c r="N5" s="6"/>
      <c r="O5" s="6"/>
      <c r="P5" s="6"/>
      <c r="Q5" s="8"/>
      <c r="R5" s="9">
        <f t="shared" si="0"/>
        <v>95.777777777777771</v>
      </c>
      <c r="S5" s="10" t="str">
        <f t="shared" si="1"/>
        <v>Так</v>
      </c>
      <c r="T5" s="11"/>
      <c r="U5" s="11"/>
      <c r="V5" s="11"/>
      <c r="W5" s="11"/>
      <c r="X5" s="11"/>
      <c r="Y5" s="12"/>
    </row>
    <row r="6" spans="1:25" ht="18.75" customHeight="1">
      <c r="A6" s="36" t="s">
        <v>45</v>
      </c>
      <c r="B6" s="4">
        <v>90</v>
      </c>
      <c r="C6" s="4">
        <v>98</v>
      </c>
      <c r="D6" s="4">
        <v>99</v>
      </c>
      <c r="E6" s="5">
        <v>96</v>
      </c>
      <c r="F6" s="6"/>
      <c r="G6" s="6"/>
      <c r="H6" s="7"/>
      <c r="I6" s="4">
        <v>90</v>
      </c>
      <c r="J6" s="4">
        <v>95</v>
      </c>
      <c r="K6" s="4">
        <v>96</v>
      </c>
      <c r="L6" s="6"/>
      <c r="M6" s="6"/>
      <c r="N6" s="6"/>
      <c r="O6" s="6"/>
      <c r="P6" s="6"/>
      <c r="Q6" s="8"/>
      <c r="R6" s="9">
        <f t="shared" si="0"/>
        <v>95.055555555555557</v>
      </c>
      <c r="S6" s="10" t="str">
        <f t="shared" si="1"/>
        <v>Так</v>
      </c>
      <c r="T6" s="11"/>
      <c r="U6" s="11"/>
      <c r="V6" s="11"/>
      <c r="W6" s="11"/>
      <c r="X6" s="11"/>
      <c r="Y6" s="12"/>
    </row>
    <row r="7" spans="1:25" ht="18.75" customHeight="1">
      <c r="A7" s="13" t="s">
        <v>70</v>
      </c>
      <c r="B7" s="4">
        <v>85</v>
      </c>
      <c r="C7" s="4">
        <v>99</v>
      </c>
      <c r="D7" s="4">
        <v>100</v>
      </c>
      <c r="E7" s="5">
        <v>90</v>
      </c>
      <c r="F7" s="6"/>
      <c r="G7" s="6"/>
      <c r="H7" s="7"/>
      <c r="I7" s="15">
        <v>90</v>
      </c>
      <c r="J7" s="4">
        <v>95</v>
      </c>
      <c r="K7" s="4">
        <v>98</v>
      </c>
      <c r="L7" s="6"/>
      <c r="M7" s="6"/>
      <c r="N7" s="6"/>
      <c r="O7" s="6"/>
      <c r="P7" s="6"/>
      <c r="Q7" s="8"/>
      <c r="R7" s="9">
        <f t="shared" si="0"/>
        <v>93.777777777777771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27</v>
      </c>
      <c r="B8" s="4">
        <v>80</v>
      </c>
      <c r="C8" s="4">
        <v>95</v>
      </c>
      <c r="D8" s="4">
        <v>92</v>
      </c>
      <c r="E8" s="5">
        <v>90</v>
      </c>
      <c r="F8" s="6"/>
      <c r="G8" s="6"/>
      <c r="H8" s="7"/>
      <c r="I8" s="15">
        <v>97</v>
      </c>
      <c r="J8" s="4">
        <v>93</v>
      </c>
      <c r="K8" s="4">
        <v>90</v>
      </c>
      <c r="L8" s="6"/>
      <c r="M8" s="6"/>
      <c r="N8" s="6"/>
      <c r="O8" s="6"/>
      <c r="P8" s="6"/>
      <c r="Q8" s="8"/>
      <c r="R8" s="9">
        <f t="shared" si="0"/>
        <v>90.6111111111111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6" t="s">
        <v>39</v>
      </c>
      <c r="B9" s="4">
        <v>90</v>
      </c>
      <c r="C9" s="4">
        <v>91</v>
      </c>
      <c r="D9" s="4">
        <v>91</v>
      </c>
      <c r="E9" s="5">
        <v>96</v>
      </c>
      <c r="F9" s="6"/>
      <c r="G9" s="6"/>
      <c r="H9" s="7"/>
      <c r="I9" s="4">
        <v>80</v>
      </c>
      <c r="J9" s="4">
        <v>90</v>
      </c>
      <c r="K9" s="4">
        <v>93</v>
      </c>
      <c r="L9" s="6"/>
      <c r="M9" s="6"/>
      <c r="N9" s="6"/>
      <c r="O9" s="6"/>
      <c r="P9" s="6"/>
      <c r="Q9" s="8"/>
      <c r="R9" s="9">
        <f t="shared" si="0"/>
        <v>90.555555555555557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6" t="s">
        <v>49</v>
      </c>
      <c r="B10" s="4">
        <v>87</v>
      </c>
      <c r="C10" s="4">
        <v>96</v>
      </c>
      <c r="D10" s="4">
        <v>95</v>
      </c>
      <c r="E10" s="5">
        <v>93</v>
      </c>
      <c r="F10" s="6"/>
      <c r="G10" s="6"/>
      <c r="H10" s="7"/>
      <c r="I10" s="15">
        <v>82</v>
      </c>
      <c r="J10" s="4">
        <v>85</v>
      </c>
      <c r="K10" s="4">
        <v>83</v>
      </c>
      <c r="L10" s="6"/>
      <c r="M10" s="6"/>
      <c r="N10" s="6"/>
      <c r="O10" s="6"/>
      <c r="P10" s="6"/>
      <c r="Q10" s="8"/>
      <c r="R10" s="9">
        <f t="shared" si="0"/>
        <v>89.6111111111111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60</v>
      </c>
      <c r="B11" s="4">
        <v>82</v>
      </c>
      <c r="C11" s="4">
        <v>97</v>
      </c>
      <c r="D11" s="4">
        <v>97</v>
      </c>
      <c r="E11" s="5">
        <v>82</v>
      </c>
      <c r="F11" s="6"/>
      <c r="G11" s="6"/>
      <c r="H11" s="7"/>
      <c r="I11" s="15">
        <v>87</v>
      </c>
      <c r="J11" s="4">
        <v>80</v>
      </c>
      <c r="K11" s="4">
        <v>92</v>
      </c>
      <c r="L11" s="6"/>
      <c r="M11" s="6"/>
      <c r="N11" s="6"/>
      <c r="O11" s="6"/>
      <c r="P11" s="6"/>
      <c r="Q11" s="8"/>
      <c r="R11" s="9">
        <f t="shared" si="0"/>
        <v>88.444444444444443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31</v>
      </c>
      <c r="B12" s="4">
        <v>79</v>
      </c>
      <c r="C12" s="4">
        <v>96</v>
      </c>
      <c r="D12" s="4">
        <v>94</v>
      </c>
      <c r="E12" s="5">
        <v>86</v>
      </c>
      <c r="F12" s="6"/>
      <c r="G12" s="6"/>
      <c r="H12" s="7"/>
      <c r="I12" s="4">
        <v>81</v>
      </c>
      <c r="J12" s="4">
        <v>90</v>
      </c>
      <c r="K12" s="4">
        <v>91</v>
      </c>
      <c r="L12" s="6"/>
      <c r="M12" s="6"/>
      <c r="N12" s="6"/>
      <c r="O12" s="6"/>
      <c r="P12" s="6"/>
      <c r="Q12" s="8"/>
      <c r="R12" s="9">
        <f t="shared" si="0"/>
        <v>88.277777777777771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 t="s">
        <v>36</v>
      </c>
      <c r="B13" s="4">
        <v>70</v>
      </c>
      <c r="C13" s="4">
        <v>96</v>
      </c>
      <c r="D13" s="4">
        <v>90</v>
      </c>
      <c r="E13" s="5">
        <v>94</v>
      </c>
      <c r="F13" s="6"/>
      <c r="G13" s="6"/>
      <c r="H13" s="7"/>
      <c r="I13" s="15">
        <v>75</v>
      </c>
      <c r="J13" s="4">
        <v>93</v>
      </c>
      <c r="K13" s="4">
        <v>85</v>
      </c>
      <c r="L13" s="6"/>
      <c r="M13" s="6"/>
      <c r="N13" s="6"/>
      <c r="O13" s="6"/>
      <c r="P13" s="6"/>
      <c r="Q13" s="8"/>
      <c r="R13" s="9">
        <f t="shared" si="0"/>
        <v>86.444444444444443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6" t="s">
        <v>71</v>
      </c>
      <c r="B14" s="4">
        <v>80</v>
      </c>
      <c r="C14" s="4">
        <v>90</v>
      </c>
      <c r="D14" s="4">
        <v>90</v>
      </c>
      <c r="E14" s="5">
        <v>90</v>
      </c>
      <c r="F14" s="6"/>
      <c r="G14" s="6"/>
      <c r="H14" s="7"/>
      <c r="I14" s="15">
        <v>84</v>
      </c>
      <c r="J14" s="4">
        <v>75</v>
      </c>
      <c r="K14" s="4">
        <v>91</v>
      </c>
      <c r="L14" s="6"/>
      <c r="M14" s="6"/>
      <c r="N14" s="6"/>
      <c r="O14" s="6"/>
      <c r="P14" s="6"/>
      <c r="Q14" s="8"/>
      <c r="R14" s="9">
        <f t="shared" si="0"/>
        <v>86.1111111111111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 t="s">
        <v>42</v>
      </c>
      <c r="B15" s="4">
        <v>70</v>
      </c>
      <c r="C15" s="4">
        <v>90</v>
      </c>
      <c r="D15" s="4">
        <v>92</v>
      </c>
      <c r="E15" s="5">
        <v>98</v>
      </c>
      <c r="F15" s="6"/>
      <c r="G15" s="6"/>
      <c r="H15" s="7"/>
      <c r="I15" s="4">
        <v>94</v>
      </c>
      <c r="J15" s="4">
        <v>70</v>
      </c>
      <c r="K15" s="4">
        <v>85</v>
      </c>
      <c r="L15" s="6"/>
      <c r="M15" s="6"/>
      <c r="N15" s="6"/>
      <c r="O15" s="6"/>
      <c r="P15" s="6"/>
      <c r="Q15" s="8"/>
      <c r="R15" s="9">
        <f t="shared" si="0"/>
        <v>86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 t="s">
        <v>30</v>
      </c>
      <c r="B16" s="4">
        <v>84</v>
      </c>
      <c r="C16" s="4">
        <v>93</v>
      </c>
      <c r="D16" s="4">
        <v>85</v>
      </c>
      <c r="E16" s="17">
        <v>86</v>
      </c>
      <c r="F16" s="6"/>
      <c r="G16" s="6"/>
      <c r="H16" s="7"/>
      <c r="I16" s="15">
        <v>85</v>
      </c>
      <c r="J16" s="4">
        <v>81</v>
      </c>
      <c r="K16" s="4">
        <v>85</v>
      </c>
      <c r="L16" s="6"/>
      <c r="M16" s="6"/>
      <c r="N16" s="6"/>
      <c r="O16" s="6"/>
      <c r="P16" s="6"/>
      <c r="Q16" s="8"/>
      <c r="R16" s="9">
        <f t="shared" si="0"/>
        <v>85.8888888888889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5" t="s">
        <v>23</v>
      </c>
      <c r="B17" s="4">
        <v>79</v>
      </c>
      <c r="C17" s="4">
        <v>90</v>
      </c>
      <c r="D17" s="4">
        <v>88</v>
      </c>
      <c r="E17" s="5">
        <v>98</v>
      </c>
      <c r="F17" s="6"/>
      <c r="G17" s="6"/>
      <c r="H17" s="7"/>
      <c r="I17" s="15">
        <v>71</v>
      </c>
      <c r="J17" s="15">
        <v>80</v>
      </c>
      <c r="K17" s="4">
        <v>82</v>
      </c>
      <c r="L17" s="6"/>
      <c r="M17" s="6"/>
      <c r="N17" s="6"/>
      <c r="O17" s="6"/>
      <c r="P17" s="6"/>
      <c r="Q17" s="8"/>
      <c r="R17" s="9">
        <f t="shared" si="0"/>
        <v>85.055555555555557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 t="s">
        <v>52</v>
      </c>
      <c r="B18" s="4">
        <v>83</v>
      </c>
      <c r="C18" s="4">
        <v>78</v>
      </c>
      <c r="D18" s="4">
        <v>91</v>
      </c>
      <c r="E18" s="5">
        <v>96</v>
      </c>
      <c r="F18" s="6"/>
      <c r="G18" s="6"/>
      <c r="H18" s="7"/>
      <c r="I18" s="4">
        <v>81</v>
      </c>
      <c r="J18" s="15">
        <v>75</v>
      </c>
      <c r="K18" s="4">
        <v>86</v>
      </c>
      <c r="L18" s="6"/>
      <c r="M18" s="6"/>
      <c r="N18" s="6"/>
      <c r="O18" s="6"/>
      <c r="P18" s="6"/>
      <c r="Q18" s="8"/>
      <c r="R18" s="9">
        <f t="shared" si="0"/>
        <v>84.8888888888889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36" t="s">
        <v>29</v>
      </c>
      <c r="B19" s="4">
        <v>78</v>
      </c>
      <c r="C19" s="4">
        <v>84</v>
      </c>
      <c r="D19" s="4">
        <v>86</v>
      </c>
      <c r="E19" s="5">
        <v>90</v>
      </c>
      <c r="F19" s="6"/>
      <c r="G19" s="6"/>
      <c r="H19" s="7"/>
      <c r="I19" s="4">
        <v>74</v>
      </c>
      <c r="J19" s="4">
        <v>91</v>
      </c>
      <c r="K19" s="4">
        <v>91</v>
      </c>
      <c r="L19" s="6"/>
      <c r="M19" s="6"/>
      <c r="N19" s="6"/>
      <c r="O19" s="6"/>
      <c r="P19" s="6"/>
      <c r="Q19" s="8"/>
      <c r="R19" s="9">
        <f t="shared" si="0"/>
        <v>84.777777777777771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 t="s">
        <v>62</v>
      </c>
      <c r="B20" s="4">
        <v>81</v>
      </c>
      <c r="C20" s="4">
        <v>90</v>
      </c>
      <c r="D20" s="4">
        <v>94</v>
      </c>
      <c r="E20" s="5">
        <v>81</v>
      </c>
      <c r="F20" s="6"/>
      <c r="G20" s="6"/>
      <c r="H20" s="7"/>
      <c r="I20" s="4">
        <v>80</v>
      </c>
      <c r="J20" s="4">
        <v>71</v>
      </c>
      <c r="K20" s="4">
        <v>78</v>
      </c>
      <c r="L20" s="6"/>
      <c r="M20" s="6"/>
      <c r="N20" s="6"/>
      <c r="O20" s="6"/>
      <c r="P20" s="6"/>
      <c r="Q20" s="8"/>
      <c r="R20" s="9">
        <f t="shared" si="0"/>
        <v>83.1111111111111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4" t="s">
        <v>40</v>
      </c>
      <c r="B21" s="4">
        <v>75</v>
      </c>
      <c r="C21" s="4">
        <v>90</v>
      </c>
      <c r="D21" s="4">
        <v>88</v>
      </c>
      <c r="E21" s="5">
        <v>90</v>
      </c>
      <c r="F21" s="6"/>
      <c r="G21" s="6"/>
      <c r="H21" s="7"/>
      <c r="I21" s="4">
        <v>75</v>
      </c>
      <c r="J21" s="4">
        <v>71</v>
      </c>
      <c r="K21" s="4">
        <v>71</v>
      </c>
      <c r="L21" s="6"/>
      <c r="M21" s="6"/>
      <c r="N21" s="6"/>
      <c r="O21" s="6"/>
      <c r="P21" s="6"/>
      <c r="Q21" s="8"/>
      <c r="R21" s="9">
        <f t="shared" si="0"/>
        <v>81.277777777777771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2" t="s">
        <v>50</v>
      </c>
      <c r="B22" s="4">
        <v>83</v>
      </c>
      <c r="C22" s="4">
        <v>84</v>
      </c>
      <c r="D22" s="4">
        <v>86</v>
      </c>
      <c r="E22" s="5">
        <v>90</v>
      </c>
      <c r="F22" s="6"/>
      <c r="G22" s="6"/>
      <c r="H22" s="7"/>
      <c r="I22" s="4">
        <v>80</v>
      </c>
      <c r="J22" s="4">
        <v>77</v>
      </c>
      <c r="K22" s="4">
        <v>60</v>
      </c>
      <c r="L22" s="6"/>
      <c r="M22" s="6"/>
      <c r="N22" s="6"/>
      <c r="O22" s="6"/>
      <c r="P22" s="6"/>
      <c r="Q22" s="8"/>
      <c r="R22" s="9">
        <f t="shared" si="0"/>
        <v>81.277777777777771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 t="s">
        <v>38</v>
      </c>
      <c r="B23" s="4">
        <v>78</v>
      </c>
      <c r="C23" s="4">
        <v>86</v>
      </c>
      <c r="D23" s="4">
        <v>88</v>
      </c>
      <c r="E23" s="5">
        <v>84</v>
      </c>
      <c r="F23" s="6"/>
      <c r="G23" s="6"/>
      <c r="H23" s="7"/>
      <c r="I23" s="4">
        <v>75</v>
      </c>
      <c r="J23" s="4">
        <v>70</v>
      </c>
      <c r="K23" s="4">
        <v>82</v>
      </c>
      <c r="L23" s="6"/>
      <c r="M23" s="6"/>
      <c r="N23" s="6"/>
      <c r="O23" s="6"/>
      <c r="P23" s="6"/>
      <c r="Q23" s="8"/>
      <c r="R23" s="9">
        <f t="shared" si="0"/>
        <v>81.222222222222229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 t="s">
        <v>69</v>
      </c>
      <c r="B24" s="4">
        <v>77</v>
      </c>
      <c r="C24" s="4">
        <v>91</v>
      </c>
      <c r="D24" s="4">
        <v>91</v>
      </c>
      <c r="E24" s="5">
        <v>54</v>
      </c>
      <c r="F24" s="6"/>
      <c r="G24" s="6"/>
      <c r="H24" s="7"/>
      <c r="I24" s="4">
        <v>97</v>
      </c>
      <c r="J24" s="4">
        <v>74</v>
      </c>
      <c r="K24" s="4">
        <v>77</v>
      </c>
      <c r="L24" s="6"/>
      <c r="M24" s="6"/>
      <c r="N24" s="6"/>
      <c r="O24" s="6"/>
      <c r="P24" s="6"/>
      <c r="Q24" s="8"/>
      <c r="R24" s="9">
        <f t="shared" si="0"/>
        <v>79.722222222222229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4" t="s">
        <v>24</v>
      </c>
      <c r="B25" s="4">
        <v>64</v>
      </c>
      <c r="C25" s="4">
        <v>85</v>
      </c>
      <c r="D25" s="4">
        <v>84</v>
      </c>
      <c r="E25" s="5">
        <v>90</v>
      </c>
      <c r="F25" s="6"/>
      <c r="G25" s="6"/>
      <c r="H25" s="7"/>
      <c r="I25" s="15">
        <v>73</v>
      </c>
      <c r="J25" s="4">
        <v>83</v>
      </c>
      <c r="K25" s="4">
        <v>71</v>
      </c>
      <c r="L25" s="6"/>
      <c r="M25" s="6"/>
      <c r="N25" s="6"/>
      <c r="O25" s="6"/>
      <c r="P25" s="6"/>
      <c r="Q25" s="8"/>
      <c r="R25" s="9">
        <f t="shared" si="0"/>
        <v>79.055555555555557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" customHeight="1">
      <c r="A26" s="24" t="s">
        <v>63</v>
      </c>
      <c r="B26" s="4">
        <v>73</v>
      </c>
      <c r="C26" s="4">
        <v>87</v>
      </c>
      <c r="D26" s="4">
        <v>82</v>
      </c>
      <c r="E26" s="5">
        <v>87</v>
      </c>
      <c r="F26" s="6"/>
      <c r="G26" s="6"/>
      <c r="H26" s="7"/>
      <c r="I26" s="15">
        <v>78</v>
      </c>
      <c r="J26" s="4">
        <v>57</v>
      </c>
      <c r="K26" s="4">
        <v>83</v>
      </c>
      <c r="L26" s="6"/>
      <c r="M26" s="6"/>
      <c r="N26" s="6"/>
      <c r="O26" s="6"/>
      <c r="P26" s="6"/>
      <c r="Q26" s="8"/>
      <c r="R26" s="9">
        <f t="shared" si="0"/>
        <v>79.055555555555557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 t="s">
        <v>67</v>
      </c>
      <c r="B27" s="4">
        <v>74</v>
      </c>
      <c r="C27" s="4">
        <v>85</v>
      </c>
      <c r="D27" s="4">
        <v>95</v>
      </c>
      <c r="E27" s="5">
        <v>50</v>
      </c>
      <c r="F27" s="6"/>
      <c r="G27" s="6"/>
      <c r="H27" s="7"/>
      <c r="I27" s="4">
        <v>80</v>
      </c>
      <c r="J27" s="4">
        <v>80</v>
      </c>
      <c r="K27" s="4">
        <v>86</v>
      </c>
      <c r="L27" s="6"/>
      <c r="M27" s="6"/>
      <c r="N27" s="6"/>
      <c r="O27" s="6"/>
      <c r="P27" s="6"/>
      <c r="Q27" s="8"/>
      <c r="R27" s="9">
        <f t="shared" si="0"/>
        <v>78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4" t="s">
        <v>54</v>
      </c>
      <c r="B28" s="4">
        <v>67</v>
      </c>
      <c r="C28" s="4">
        <v>75</v>
      </c>
      <c r="D28" s="4">
        <v>88</v>
      </c>
      <c r="E28" s="5">
        <v>80</v>
      </c>
      <c r="F28" s="6"/>
      <c r="G28" s="6"/>
      <c r="H28" s="7"/>
      <c r="I28" s="15">
        <v>60</v>
      </c>
      <c r="J28" s="4">
        <v>80</v>
      </c>
      <c r="K28" s="4">
        <v>85</v>
      </c>
      <c r="L28" s="6"/>
      <c r="M28" s="6"/>
      <c r="N28" s="6"/>
      <c r="O28" s="6"/>
      <c r="P28" s="6"/>
      <c r="Q28" s="8"/>
      <c r="R28" s="9">
        <f t="shared" si="0"/>
        <v>76.666666666666671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4" t="s">
        <v>56</v>
      </c>
      <c r="B29" s="4">
        <v>64</v>
      </c>
      <c r="C29" s="4">
        <v>85</v>
      </c>
      <c r="D29" s="4">
        <v>82</v>
      </c>
      <c r="E29" s="5">
        <v>81</v>
      </c>
      <c r="F29" s="6"/>
      <c r="G29" s="6"/>
      <c r="H29" s="7"/>
      <c r="I29" s="15">
        <v>73</v>
      </c>
      <c r="J29" s="4">
        <v>65</v>
      </c>
      <c r="K29" s="4">
        <v>80</v>
      </c>
      <c r="L29" s="6"/>
      <c r="M29" s="6"/>
      <c r="N29" s="6"/>
      <c r="O29" s="6"/>
      <c r="P29" s="6"/>
      <c r="Q29" s="8"/>
      <c r="R29" s="9">
        <f t="shared" si="0"/>
        <v>76.222222222222229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4" t="s">
        <v>73</v>
      </c>
      <c r="B30" s="4">
        <v>70</v>
      </c>
      <c r="C30" s="4">
        <v>92</v>
      </c>
      <c r="D30" s="4">
        <v>82</v>
      </c>
      <c r="E30" s="5">
        <v>70</v>
      </c>
      <c r="F30" s="6"/>
      <c r="G30" s="6"/>
      <c r="H30" s="7"/>
      <c r="I30" s="4">
        <v>73</v>
      </c>
      <c r="J30" s="4">
        <v>65</v>
      </c>
      <c r="K30" s="4">
        <v>76</v>
      </c>
      <c r="L30" s="6"/>
      <c r="M30" s="6"/>
      <c r="N30" s="6"/>
      <c r="O30" s="6"/>
      <c r="P30" s="6"/>
      <c r="Q30" s="8"/>
      <c r="R30" s="9">
        <f t="shared" si="0"/>
        <v>76.1111111111111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 t="s">
        <v>32</v>
      </c>
      <c r="B31" s="4">
        <v>85</v>
      </c>
      <c r="C31" s="4">
        <v>80</v>
      </c>
      <c r="D31" s="4">
        <v>69</v>
      </c>
      <c r="E31" s="5">
        <v>70</v>
      </c>
      <c r="F31" s="6"/>
      <c r="G31" s="6"/>
      <c r="H31" s="7"/>
      <c r="I31" s="4">
        <v>77</v>
      </c>
      <c r="J31" s="4">
        <v>70</v>
      </c>
      <c r="K31" s="4">
        <v>77</v>
      </c>
      <c r="L31" s="6"/>
      <c r="M31" s="6"/>
      <c r="N31" s="6"/>
      <c r="O31" s="6"/>
      <c r="P31" s="6"/>
      <c r="Q31" s="8"/>
      <c r="R31" s="9">
        <f t="shared" si="0"/>
        <v>75.555555555555557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 t="s">
        <v>74</v>
      </c>
      <c r="B32" s="4">
        <v>72</v>
      </c>
      <c r="C32" s="4">
        <v>88</v>
      </c>
      <c r="D32" s="4">
        <v>83</v>
      </c>
      <c r="E32" s="5">
        <v>70</v>
      </c>
      <c r="F32" s="6"/>
      <c r="G32" s="6"/>
      <c r="H32" s="7"/>
      <c r="I32" s="4">
        <v>65</v>
      </c>
      <c r="J32" s="4">
        <v>62</v>
      </c>
      <c r="K32" s="4">
        <v>75</v>
      </c>
      <c r="L32" s="6"/>
      <c r="M32" s="6"/>
      <c r="N32" s="6"/>
      <c r="O32" s="6"/>
      <c r="P32" s="6"/>
      <c r="Q32" s="8"/>
      <c r="R32" s="9">
        <f t="shared" si="0"/>
        <v>74.6111111111111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 t="s">
        <v>25</v>
      </c>
      <c r="B33" s="4">
        <v>63</v>
      </c>
      <c r="C33" s="4">
        <v>85</v>
      </c>
      <c r="D33" s="4">
        <v>81</v>
      </c>
      <c r="E33" s="5">
        <v>80</v>
      </c>
      <c r="F33" s="6"/>
      <c r="G33" s="6"/>
      <c r="H33" s="7"/>
      <c r="I33" s="4">
        <v>70</v>
      </c>
      <c r="J33" s="38">
        <v>62</v>
      </c>
      <c r="K33" s="4">
        <v>63</v>
      </c>
      <c r="L33" s="6"/>
      <c r="M33" s="6"/>
      <c r="N33" s="6"/>
      <c r="O33" s="6"/>
      <c r="P33" s="6"/>
      <c r="Q33" s="8"/>
      <c r="R33" s="9">
        <f t="shared" si="0"/>
        <v>73.166666666666671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 t="s">
        <v>43</v>
      </c>
      <c r="B34" s="4">
        <v>70</v>
      </c>
      <c r="C34" s="4">
        <v>76</v>
      </c>
      <c r="D34" s="4">
        <v>67</v>
      </c>
      <c r="E34" s="5">
        <v>90</v>
      </c>
      <c r="F34" s="6"/>
      <c r="G34" s="6"/>
      <c r="H34" s="7"/>
      <c r="I34" s="4">
        <v>50</v>
      </c>
      <c r="J34" s="4">
        <v>62</v>
      </c>
      <c r="K34" s="4">
        <v>88</v>
      </c>
      <c r="L34" s="6"/>
      <c r="M34" s="6"/>
      <c r="N34" s="6"/>
      <c r="O34" s="6"/>
      <c r="P34" s="6"/>
      <c r="Q34" s="8"/>
      <c r="R34" s="9">
        <f t="shared" si="0"/>
        <v>72.722222222222229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 t="s">
        <v>57</v>
      </c>
      <c r="B35" s="4">
        <v>67</v>
      </c>
      <c r="C35" s="4">
        <v>78</v>
      </c>
      <c r="D35" s="4">
        <v>78</v>
      </c>
      <c r="E35" s="5">
        <v>80</v>
      </c>
      <c r="F35" s="6"/>
      <c r="G35" s="6"/>
      <c r="H35" s="7"/>
      <c r="I35" s="4">
        <v>60</v>
      </c>
      <c r="J35" s="4">
        <v>60</v>
      </c>
      <c r="K35" s="4">
        <v>74</v>
      </c>
      <c r="L35" s="6"/>
      <c r="M35" s="6"/>
      <c r="N35" s="6"/>
      <c r="O35" s="6"/>
      <c r="P35" s="6"/>
      <c r="Q35" s="8"/>
      <c r="R35" s="9">
        <f t="shared" ref="R35:R55" si="2">(2*AVERAGE(B35:G35)+AVERAGE(I35:P35))/3</f>
        <v>72.055555555555557</v>
      </c>
      <c r="S35" s="10" t="str">
        <f t="shared" ref="S35:S55" si="3">IF(AND(MIN(B35:G35)&gt;89,MIN(I35:P35)&gt;89),"Так"," ")</f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 t="s">
        <v>58</v>
      </c>
      <c r="B36" s="4">
        <v>71</v>
      </c>
      <c r="C36" s="4">
        <v>69</v>
      </c>
      <c r="D36" s="4">
        <v>75</v>
      </c>
      <c r="E36" s="5">
        <v>72</v>
      </c>
      <c r="F36" s="6"/>
      <c r="G36" s="6"/>
      <c r="H36" s="7"/>
      <c r="I36" s="4">
        <v>66</v>
      </c>
      <c r="J36" s="4">
        <v>53</v>
      </c>
      <c r="K36" s="4">
        <v>90</v>
      </c>
      <c r="L36" s="6"/>
      <c r="M36" s="6"/>
      <c r="N36" s="6"/>
      <c r="O36" s="6"/>
      <c r="P36" s="6"/>
      <c r="Q36" s="8"/>
      <c r="R36" s="9">
        <f t="shared" si="2"/>
        <v>71.055555555555557</v>
      </c>
      <c r="S36" s="10" t="str">
        <f t="shared" si="3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3" t="s">
        <v>55</v>
      </c>
      <c r="B37" s="4">
        <v>74</v>
      </c>
      <c r="C37" s="4">
        <v>75</v>
      </c>
      <c r="D37" s="4">
        <v>73</v>
      </c>
      <c r="E37" s="5">
        <v>66</v>
      </c>
      <c r="F37" s="6"/>
      <c r="G37" s="6"/>
      <c r="H37" s="7"/>
      <c r="I37" s="4">
        <v>62</v>
      </c>
      <c r="J37" s="4">
        <v>70</v>
      </c>
      <c r="K37" s="4">
        <v>71</v>
      </c>
      <c r="L37" s="6"/>
      <c r="M37" s="6"/>
      <c r="N37" s="6"/>
      <c r="O37" s="6"/>
      <c r="P37" s="6"/>
      <c r="Q37" s="8"/>
      <c r="R37" s="9">
        <f t="shared" si="2"/>
        <v>70.555555555555557</v>
      </c>
      <c r="S37" s="10" t="str">
        <f t="shared" si="3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1" t="s">
        <v>66</v>
      </c>
      <c r="B38" s="4">
        <v>67</v>
      </c>
      <c r="C38" s="4">
        <v>90</v>
      </c>
      <c r="D38" s="4">
        <v>85</v>
      </c>
      <c r="E38" s="5">
        <v>54</v>
      </c>
      <c r="F38" s="6"/>
      <c r="G38" s="6"/>
      <c r="H38" s="7"/>
      <c r="I38" s="4">
        <v>66</v>
      </c>
      <c r="J38" s="4">
        <v>56</v>
      </c>
      <c r="K38" s="4">
        <v>67</v>
      </c>
      <c r="L38" s="6"/>
      <c r="M38" s="6"/>
      <c r="N38" s="6"/>
      <c r="O38" s="6"/>
      <c r="P38" s="6"/>
      <c r="Q38" s="8"/>
      <c r="R38" s="9">
        <f t="shared" si="2"/>
        <v>70.333333333333329</v>
      </c>
      <c r="S38" s="10" t="str">
        <f t="shared" si="3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4" t="s">
        <v>44</v>
      </c>
      <c r="B39" s="4">
        <v>66</v>
      </c>
      <c r="C39" s="4">
        <v>68</v>
      </c>
      <c r="D39" s="4">
        <v>76</v>
      </c>
      <c r="E39" s="5">
        <v>86</v>
      </c>
      <c r="F39" s="6"/>
      <c r="G39" s="6"/>
      <c r="H39" s="7"/>
      <c r="I39" s="4">
        <v>50</v>
      </c>
      <c r="J39" s="4">
        <v>60</v>
      </c>
      <c r="K39" s="4">
        <v>71</v>
      </c>
      <c r="L39" s="6"/>
      <c r="M39" s="6"/>
      <c r="N39" s="6"/>
      <c r="O39" s="6"/>
      <c r="P39" s="6"/>
      <c r="Q39" s="8"/>
      <c r="R39" s="9">
        <f t="shared" si="2"/>
        <v>69.444444444444443</v>
      </c>
      <c r="S39" s="10" t="str">
        <f t="shared" si="3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3" t="s">
        <v>35</v>
      </c>
      <c r="B40" s="4">
        <v>69</v>
      </c>
      <c r="C40" s="4">
        <v>74</v>
      </c>
      <c r="D40" s="4">
        <v>78</v>
      </c>
      <c r="E40" s="5">
        <v>76</v>
      </c>
      <c r="F40" s="6"/>
      <c r="G40" s="6"/>
      <c r="H40" s="7"/>
      <c r="I40" s="4">
        <v>50</v>
      </c>
      <c r="J40" s="38">
        <v>55</v>
      </c>
      <c r="K40" s="16">
        <v>71</v>
      </c>
      <c r="L40" s="6"/>
      <c r="M40" s="6"/>
      <c r="N40" s="6"/>
      <c r="O40" s="6"/>
      <c r="P40" s="6"/>
      <c r="Q40" s="8"/>
      <c r="R40" s="9">
        <f t="shared" si="2"/>
        <v>69.055555555555557</v>
      </c>
      <c r="S40" s="10" t="str">
        <f t="shared" si="3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3" t="s">
        <v>59</v>
      </c>
      <c r="B41" s="4">
        <v>59</v>
      </c>
      <c r="C41" s="4">
        <v>71</v>
      </c>
      <c r="D41" s="4">
        <v>72</v>
      </c>
      <c r="E41" s="5">
        <v>80</v>
      </c>
      <c r="F41" s="6"/>
      <c r="G41" s="6"/>
      <c r="H41" s="7"/>
      <c r="I41" s="4">
        <v>57</v>
      </c>
      <c r="J41" s="4">
        <v>60</v>
      </c>
      <c r="K41" s="4">
        <v>71</v>
      </c>
      <c r="L41" s="6"/>
      <c r="M41" s="6"/>
      <c r="N41" s="6"/>
      <c r="O41" s="6"/>
      <c r="P41" s="6"/>
      <c r="Q41" s="8"/>
      <c r="R41" s="9">
        <f t="shared" si="2"/>
        <v>67.888888888888886</v>
      </c>
      <c r="S41" s="10" t="str">
        <f t="shared" si="3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3" t="s">
        <v>33</v>
      </c>
      <c r="B42" s="4">
        <v>65</v>
      </c>
      <c r="C42" s="4">
        <v>65</v>
      </c>
      <c r="D42" s="4">
        <v>70</v>
      </c>
      <c r="E42" s="5">
        <v>76</v>
      </c>
      <c r="F42" s="6"/>
      <c r="G42" s="6"/>
      <c r="H42" s="7"/>
      <c r="I42" s="4">
        <v>60</v>
      </c>
      <c r="J42" s="38">
        <v>53</v>
      </c>
      <c r="K42" s="4">
        <v>80</v>
      </c>
      <c r="L42" s="6"/>
      <c r="M42" s="6"/>
      <c r="N42" s="6"/>
      <c r="O42" s="6"/>
      <c r="P42" s="6"/>
      <c r="Q42" s="8"/>
      <c r="R42" s="9">
        <f t="shared" si="2"/>
        <v>67.444444444444443</v>
      </c>
      <c r="S42" s="10" t="str">
        <f t="shared" si="3"/>
        <v xml:space="preserve"> </v>
      </c>
      <c r="T42" s="11"/>
      <c r="U42" s="11"/>
      <c r="V42" s="11"/>
      <c r="W42" s="11"/>
      <c r="X42" s="11"/>
      <c r="Y42" s="12"/>
    </row>
    <row r="43" spans="1:25" ht="18.75" customHeight="1">
      <c r="A43" s="13" t="s">
        <v>75</v>
      </c>
      <c r="B43" s="4">
        <v>65</v>
      </c>
      <c r="C43" s="4">
        <v>76</v>
      </c>
      <c r="D43" s="4">
        <v>78</v>
      </c>
      <c r="E43" s="39">
        <v>50</v>
      </c>
      <c r="F43" s="6"/>
      <c r="G43" s="6"/>
      <c r="H43" s="7"/>
      <c r="I43" s="4">
        <v>54</v>
      </c>
      <c r="J43" s="4">
        <v>57</v>
      </c>
      <c r="K43" s="4">
        <v>92</v>
      </c>
      <c r="L43" s="6"/>
      <c r="M43" s="6"/>
      <c r="N43" s="6"/>
      <c r="O43" s="6"/>
      <c r="P43" s="6"/>
      <c r="Q43" s="8"/>
      <c r="R43" s="9">
        <f t="shared" si="2"/>
        <v>67.3888888888889</v>
      </c>
      <c r="S43" s="10" t="str">
        <f t="shared" si="3"/>
        <v xml:space="preserve"> </v>
      </c>
      <c r="T43" s="11"/>
      <c r="U43" s="11"/>
      <c r="V43" s="11"/>
      <c r="W43" s="11"/>
      <c r="X43" s="11"/>
      <c r="Y43" s="12"/>
    </row>
    <row r="44" spans="1:25" ht="18.75" customHeight="1">
      <c r="A44" s="24" t="s">
        <v>34</v>
      </c>
      <c r="B44" s="4">
        <v>64</v>
      </c>
      <c r="C44" s="4">
        <v>61</v>
      </c>
      <c r="D44" s="4">
        <v>61</v>
      </c>
      <c r="E44" s="5">
        <v>85</v>
      </c>
      <c r="F44" s="6"/>
      <c r="G44" s="6"/>
      <c r="H44" s="7"/>
      <c r="I44" s="4">
        <v>60</v>
      </c>
      <c r="J44" s="14" t="s">
        <v>120</v>
      </c>
      <c r="K44" s="4">
        <v>71</v>
      </c>
      <c r="L44" s="6"/>
      <c r="M44" s="6"/>
      <c r="N44" s="6"/>
      <c r="O44" s="6"/>
      <c r="P44" s="6"/>
      <c r="Q44" s="8"/>
      <c r="R44" s="9">
        <f t="shared" si="2"/>
        <v>67</v>
      </c>
      <c r="S44" s="10" t="str">
        <f t="shared" si="3"/>
        <v xml:space="preserve"> </v>
      </c>
      <c r="T44" s="11"/>
      <c r="U44" s="11"/>
      <c r="V44" s="11"/>
      <c r="W44" s="11"/>
      <c r="X44" s="11"/>
      <c r="Y44" s="12"/>
    </row>
    <row r="45" spans="1:25" ht="18.75" customHeight="1">
      <c r="A45" s="13" t="s">
        <v>61</v>
      </c>
      <c r="B45" s="4">
        <v>68</v>
      </c>
      <c r="C45" s="4">
        <v>77</v>
      </c>
      <c r="D45" s="4">
        <v>76</v>
      </c>
      <c r="E45" s="39">
        <v>56</v>
      </c>
      <c r="F45" s="6"/>
      <c r="G45" s="6"/>
      <c r="H45" s="7"/>
      <c r="I45" s="4">
        <v>60</v>
      </c>
      <c r="J45" s="38">
        <v>50</v>
      </c>
      <c r="K45" s="16">
        <v>50</v>
      </c>
      <c r="L45" s="6"/>
      <c r="M45" s="6"/>
      <c r="N45" s="6"/>
      <c r="O45" s="6"/>
      <c r="P45" s="6"/>
      <c r="Q45" s="8"/>
      <c r="R45" s="9">
        <f t="shared" si="2"/>
        <v>63.94444444444445</v>
      </c>
      <c r="S45" s="10" t="str">
        <f t="shared" si="3"/>
        <v xml:space="preserve"> </v>
      </c>
      <c r="T45" s="11"/>
      <c r="U45" s="11"/>
      <c r="V45" s="11"/>
      <c r="W45" s="11"/>
      <c r="X45" s="11"/>
      <c r="Y45" s="12"/>
    </row>
    <row r="46" spans="1:25" ht="18.75" customHeight="1">
      <c r="A46" s="24" t="s">
        <v>68</v>
      </c>
      <c r="B46" s="4">
        <v>64</v>
      </c>
      <c r="C46" s="4">
        <v>76</v>
      </c>
      <c r="D46" s="4">
        <v>70</v>
      </c>
      <c r="E46" s="5">
        <v>60</v>
      </c>
      <c r="F46" s="6"/>
      <c r="G46" s="6"/>
      <c r="H46" s="7"/>
      <c r="I46" s="4">
        <v>50</v>
      </c>
      <c r="J46" s="4">
        <v>54</v>
      </c>
      <c r="K46" s="4">
        <v>66</v>
      </c>
      <c r="L46" s="6"/>
      <c r="M46" s="6"/>
      <c r="N46" s="6"/>
      <c r="O46" s="6"/>
      <c r="P46" s="6"/>
      <c r="Q46" s="8"/>
      <c r="R46" s="9">
        <f t="shared" si="2"/>
        <v>63.888888888888886</v>
      </c>
      <c r="S46" s="10" t="str">
        <f t="shared" si="3"/>
        <v xml:space="preserve"> </v>
      </c>
      <c r="T46" s="11"/>
      <c r="U46" s="11"/>
      <c r="V46" s="11"/>
      <c r="W46" s="11"/>
      <c r="X46" s="11"/>
      <c r="Y46" s="12"/>
    </row>
    <row r="47" spans="1:25" ht="18.75" customHeight="1">
      <c r="A47" s="24" t="s">
        <v>65</v>
      </c>
      <c r="B47" s="4">
        <v>66</v>
      </c>
      <c r="C47" s="4">
        <v>80</v>
      </c>
      <c r="D47" s="4">
        <v>67</v>
      </c>
      <c r="E47" s="5">
        <v>50</v>
      </c>
      <c r="F47" s="6"/>
      <c r="G47" s="6"/>
      <c r="H47" s="7"/>
      <c r="I47" s="4">
        <v>66</v>
      </c>
      <c r="J47" s="38">
        <v>50</v>
      </c>
      <c r="K47" s="16">
        <v>52</v>
      </c>
      <c r="L47" s="6"/>
      <c r="M47" s="6"/>
      <c r="N47" s="6"/>
      <c r="O47" s="6"/>
      <c r="P47" s="6"/>
      <c r="Q47" s="8"/>
      <c r="R47" s="9">
        <f t="shared" si="2"/>
        <v>62.5</v>
      </c>
      <c r="S47" s="10" t="str">
        <f t="shared" si="3"/>
        <v xml:space="preserve"> </v>
      </c>
      <c r="T47" s="11"/>
      <c r="U47" s="11"/>
      <c r="V47" s="11"/>
      <c r="W47" s="11"/>
      <c r="X47" s="11"/>
      <c r="Y47" s="12"/>
    </row>
    <row r="48" spans="1:25" ht="18.75" customHeight="1">
      <c r="A48" s="13" t="s">
        <v>72</v>
      </c>
      <c r="B48" s="4">
        <v>59</v>
      </c>
      <c r="C48" s="4">
        <v>69</v>
      </c>
      <c r="D48" s="4">
        <v>72</v>
      </c>
      <c r="E48" s="39">
        <v>50</v>
      </c>
      <c r="F48" s="6"/>
      <c r="G48" s="6"/>
      <c r="H48" s="7"/>
      <c r="I48" s="4">
        <v>50</v>
      </c>
      <c r="J48" s="38">
        <v>50</v>
      </c>
      <c r="K48" s="4">
        <v>76</v>
      </c>
      <c r="L48" s="6"/>
      <c r="M48" s="6"/>
      <c r="N48" s="6"/>
      <c r="O48" s="6"/>
      <c r="P48" s="6"/>
      <c r="Q48" s="8"/>
      <c r="R48" s="9">
        <f t="shared" si="2"/>
        <v>61.222222222222221</v>
      </c>
      <c r="S48" s="10" t="str">
        <f t="shared" si="3"/>
        <v xml:space="preserve"> </v>
      </c>
      <c r="T48" s="11"/>
      <c r="U48" s="11"/>
      <c r="V48" s="11"/>
      <c r="W48" s="11"/>
      <c r="X48" s="11"/>
      <c r="Y48" s="12"/>
    </row>
    <row r="49" spans="1:25" ht="18.75" customHeight="1">
      <c r="A49" s="13" t="s">
        <v>47</v>
      </c>
      <c r="B49" s="4">
        <v>57</v>
      </c>
      <c r="C49" s="38">
        <v>62</v>
      </c>
      <c r="D49" s="37">
        <v>68</v>
      </c>
      <c r="E49" s="5">
        <v>70</v>
      </c>
      <c r="F49" s="6"/>
      <c r="G49" s="6"/>
      <c r="H49" s="7"/>
      <c r="I49" s="38">
        <v>58</v>
      </c>
      <c r="J49" s="14" t="s">
        <v>120</v>
      </c>
      <c r="K49" s="20">
        <v>52</v>
      </c>
      <c r="L49" s="6"/>
      <c r="M49" s="6"/>
      <c r="N49" s="6"/>
      <c r="O49" s="6"/>
      <c r="P49" s="6"/>
      <c r="Q49" s="8"/>
      <c r="R49" s="9">
        <f t="shared" si="2"/>
        <v>61.166666666666664</v>
      </c>
      <c r="S49" s="10" t="str">
        <f t="shared" si="3"/>
        <v xml:space="preserve"> </v>
      </c>
      <c r="T49" s="11"/>
      <c r="U49" s="11"/>
      <c r="V49" s="11"/>
      <c r="W49" s="11"/>
      <c r="X49" s="11"/>
      <c r="Y49" s="12"/>
    </row>
    <row r="50" spans="1:25" ht="18.75" customHeight="1">
      <c r="A50" s="13" t="s">
        <v>28</v>
      </c>
      <c r="B50" s="4">
        <v>67</v>
      </c>
      <c r="C50" s="4">
        <v>60</v>
      </c>
      <c r="D50" s="37">
        <v>65</v>
      </c>
      <c r="E50" s="5">
        <v>72</v>
      </c>
      <c r="F50" s="6"/>
      <c r="G50" s="6"/>
      <c r="H50" s="7"/>
      <c r="I50" s="38">
        <v>52</v>
      </c>
      <c r="J50" s="38">
        <v>50</v>
      </c>
      <c r="K50" s="16">
        <v>51</v>
      </c>
      <c r="L50" s="6"/>
      <c r="M50" s="6"/>
      <c r="N50" s="6"/>
      <c r="O50" s="6"/>
      <c r="P50" s="6"/>
      <c r="Q50" s="8"/>
      <c r="R50" s="9">
        <f t="shared" si="2"/>
        <v>61</v>
      </c>
      <c r="S50" s="10" t="str">
        <f t="shared" si="3"/>
        <v xml:space="preserve"> </v>
      </c>
      <c r="T50" s="11"/>
      <c r="U50" s="11"/>
      <c r="V50" s="11"/>
      <c r="W50" s="11"/>
      <c r="X50" s="11"/>
      <c r="Y50" s="12"/>
    </row>
    <row r="51" spans="1:25" ht="18.75" customHeight="1">
      <c r="A51" s="24" t="s">
        <v>53</v>
      </c>
      <c r="B51" s="4">
        <v>59</v>
      </c>
      <c r="C51" s="4">
        <v>60</v>
      </c>
      <c r="D51" s="4">
        <v>77</v>
      </c>
      <c r="E51" s="5">
        <v>54</v>
      </c>
      <c r="F51" s="6"/>
      <c r="G51" s="6"/>
      <c r="H51" s="7"/>
      <c r="I51" s="4">
        <v>50</v>
      </c>
      <c r="J51" s="38">
        <v>52</v>
      </c>
      <c r="K51" s="4">
        <v>65</v>
      </c>
      <c r="L51" s="6"/>
      <c r="M51" s="6"/>
      <c r="N51" s="6"/>
      <c r="O51" s="6"/>
      <c r="P51" s="6"/>
      <c r="Q51" s="8"/>
      <c r="R51" s="9">
        <f t="shared" si="2"/>
        <v>60.222222222222221</v>
      </c>
      <c r="S51" s="10" t="str">
        <f t="shared" si="3"/>
        <v xml:space="preserve"> </v>
      </c>
      <c r="T51" s="11"/>
      <c r="U51" s="11"/>
      <c r="V51" s="11"/>
      <c r="W51" s="11"/>
      <c r="X51" s="11"/>
      <c r="Y51" s="12"/>
    </row>
    <row r="52" spans="1:25" ht="18.75" customHeight="1">
      <c r="A52" s="13" t="s">
        <v>51</v>
      </c>
      <c r="B52" s="4">
        <v>53</v>
      </c>
      <c r="C52" s="4">
        <v>65</v>
      </c>
      <c r="D52" s="4">
        <v>56</v>
      </c>
      <c r="E52" s="5">
        <v>60</v>
      </c>
      <c r="F52" s="6"/>
      <c r="G52" s="6"/>
      <c r="H52" s="7"/>
      <c r="I52" s="4">
        <v>50</v>
      </c>
      <c r="J52" s="38">
        <v>50</v>
      </c>
      <c r="K52" s="4">
        <v>64</v>
      </c>
      <c r="L52" s="6"/>
      <c r="M52" s="6"/>
      <c r="N52" s="6"/>
      <c r="O52" s="6"/>
      <c r="P52" s="6"/>
      <c r="Q52" s="8"/>
      <c r="R52" s="9">
        <f t="shared" si="2"/>
        <v>57.222222222222221</v>
      </c>
      <c r="S52" s="10" t="str">
        <f t="shared" si="3"/>
        <v xml:space="preserve"> </v>
      </c>
      <c r="T52" s="11"/>
      <c r="U52" s="11"/>
      <c r="V52" s="11"/>
      <c r="W52" s="11"/>
      <c r="X52" s="11"/>
      <c r="Y52" s="12"/>
    </row>
    <row r="53" spans="1:25" ht="18.75" customHeight="1">
      <c r="A53" s="21" t="s">
        <v>46</v>
      </c>
      <c r="B53" s="37">
        <v>50</v>
      </c>
      <c r="C53" s="38">
        <v>52</v>
      </c>
      <c r="D53" s="37">
        <v>50</v>
      </c>
      <c r="E53" s="39">
        <v>54</v>
      </c>
      <c r="F53" s="6"/>
      <c r="G53" s="6"/>
      <c r="H53" s="7"/>
      <c r="I53" s="38">
        <v>50</v>
      </c>
      <c r="J53" s="38">
        <v>50</v>
      </c>
      <c r="K53" s="20">
        <v>52</v>
      </c>
      <c r="L53" s="6"/>
      <c r="M53" s="6"/>
      <c r="N53" s="6"/>
      <c r="O53" s="6"/>
      <c r="P53" s="6"/>
      <c r="Q53" s="8"/>
      <c r="R53" s="9">
        <f t="shared" si="2"/>
        <v>51.222222222222221</v>
      </c>
      <c r="S53" s="10" t="str">
        <f t="shared" si="3"/>
        <v xml:space="preserve"> </v>
      </c>
      <c r="T53" s="11"/>
      <c r="U53" s="11"/>
      <c r="V53" s="11"/>
      <c r="W53" s="11"/>
      <c r="X53" s="11"/>
      <c r="Y53" s="12"/>
    </row>
    <row r="54" spans="1:25" ht="18.75" customHeight="1">
      <c r="A54" s="40" t="s">
        <v>41</v>
      </c>
      <c r="B54" s="42">
        <v>55</v>
      </c>
      <c r="C54" s="46">
        <v>16</v>
      </c>
      <c r="D54" s="49"/>
      <c r="E54" s="50">
        <v>55</v>
      </c>
      <c r="F54" s="51"/>
      <c r="G54" s="51"/>
      <c r="H54" s="52"/>
      <c r="I54" s="42">
        <v>65</v>
      </c>
      <c r="J54" s="42">
        <v>1</v>
      </c>
      <c r="K54" s="53">
        <v>52</v>
      </c>
      <c r="L54" s="51"/>
      <c r="M54" s="51"/>
      <c r="N54" s="51"/>
      <c r="O54" s="51"/>
      <c r="P54" s="51"/>
      <c r="Q54" s="54"/>
      <c r="R54" s="48">
        <f t="shared" si="2"/>
        <v>41.111111111111114</v>
      </c>
      <c r="S54" s="10" t="str">
        <f t="shared" si="3"/>
        <v xml:space="preserve"> </v>
      </c>
      <c r="T54" s="11"/>
      <c r="U54" s="11"/>
      <c r="V54" s="11"/>
      <c r="W54" s="11"/>
      <c r="X54" s="11"/>
      <c r="Y54" s="12"/>
    </row>
    <row r="55" spans="1:25" ht="18.75" customHeight="1">
      <c r="A55" s="40" t="s">
        <v>37</v>
      </c>
      <c r="B55" s="41"/>
      <c r="C55" s="42">
        <v>12</v>
      </c>
      <c r="D55" s="41"/>
      <c r="E55" s="43"/>
      <c r="F55" s="44"/>
      <c r="G55" s="44"/>
      <c r="H55" s="45"/>
      <c r="I55" s="46">
        <v>1</v>
      </c>
      <c r="J55" s="46">
        <v>1</v>
      </c>
      <c r="K55" s="47">
        <v>51</v>
      </c>
      <c r="L55" s="44"/>
      <c r="M55" s="44"/>
      <c r="N55" s="44"/>
      <c r="O55" s="44"/>
      <c r="P55" s="44"/>
      <c r="Q55" s="45"/>
      <c r="R55" s="48">
        <f t="shared" si="2"/>
        <v>13.888888888888891</v>
      </c>
      <c r="S55" s="10" t="str">
        <f t="shared" si="3"/>
        <v xml:space="preserve"> </v>
      </c>
      <c r="T55" s="11"/>
      <c r="U55" s="11"/>
      <c r="V55" s="11"/>
      <c r="W55" s="11"/>
      <c r="X55" s="11"/>
      <c r="Y55" s="12"/>
    </row>
    <row r="56" spans="1:25" ht="18.75" customHeight="1">
      <c r="A56" s="25"/>
      <c r="B56" s="6"/>
      <c r="C56" s="6"/>
      <c r="D56" s="6"/>
      <c r="E56" s="6"/>
      <c r="F56" s="6"/>
      <c r="G56" s="6"/>
      <c r="H56" s="7"/>
      <c r="I56" s="6"/>
      <c r="J56" s="6"/>
      <c r="K56" s="6"/>
      <c r="L56" s="6"/>
      <c r="M56" s="6"/>
      <c r="N56" s="6"/>
      <c r="O56" s="6"/>
      <c r="P56" s="6"/>
      <c r="Q56" s="8"/>
      <c r="R56" s="9" t="e">
        <f t="shared" ref="R56:R68" si="4">(2*AVERAGE(B56:G56)+AVERAGE(I56:P56))/3</f>
        <v>#DIV/0!</v>
      </c>
      <c r="S56" s="10" t="str">
        <f t="shared" ref="S56:S68" si="5">IF(AND(MIN(B56:G56)&gt;89,MIN(I56:P56)&gt;89),"Так"," ")</f>
        <v xml:space="preserve"> </v>
      </c>
      <c r="T56" s="11"/>
      <c r="U56" s="11"/>
      <c r="V56" s="11"/>
      <c r="W56" s="11"/>
      <c r="X56" s="11"/>
      <c r="Y56" s="12"/>
    </row>
    <row r="57" spans="1:25" ht="18.75" customHeight="1">
      <c r="A57" s="25"/>
      <c r="B57" s="6"/>
      <c r="C57" s="6"/>
      <c r="D57" s="6"/>
      <c r="E57" s="6"/>
      <c r="F57" s="6"/>
      <c r="G57" s="6"/>
      <c r="H57" s="7"/>
      <c r="I57" s="6"/>
      <c r="J57" s="6"/>
      <c r="K57" s="6"/>
      <c r="L57" s="6"/>
      <c r="M57" s="6"/>
      <c r="N57" s="6"/>
      <c r="O57" s="6"/>
      <c r="P57" s="6"/>
      <c r="Q57" s="8"/>
      <c r="R57" s="9" t="e">
        <f t="shared" si="4"/>
        <v>#DIV/0!</v>
      </c>
      <c r="S57" s="10" t="str">
        <f t="shared" si="5"/>
        <v xml:space="preserve"> </v>
      </c>
      <c r="T57" s="11"/>
      <c r="U57" s="11"/>
      <c r="V57" s="11"/>
      <c r="W57" s="11"/>
      <c r="X57" s="11"/>
      <c r="Y57" s="12"/>
    </row>
    <row r="58" spans="1:25" ht="18.75" customHeight="1">
      <c r="A58" s="25"/>
      <c r="B58" s="6"/>
      <c r="C58" s="6"/>
      <c r="D58" s="6"/>
      <c r="E58" s="6"/>
      <c r="F58" s="6"/>
      <c r="G58" s="6"/>
      <c r="H58" s="7"/>
      <c r="I58" s="6"/>
      <c r="J58" s="6"/>
      <c r="K58" s="6"/>
      <c r="L58" s="6"/>
      <c r="M58" s="6"/>
      <c r="N58" s="6"/>
      <c r="O58" s="6"/>
      <c r="P58" s="6"/>
      <c r="Q58" s="8"/>
      <c r="R58" s="9" t="e">
        <f t="shared" si="4"/>
        <v>#DIV/0!</v>
      </c>
      <c r="S58" s="10" t="str">
        <f t="shared" si="5"/>
        <v xml:space="preserve"> </v>
      </c>
      <c r="T58" s="11"/>
      <c r="U58" s="11"/>
      <c r="V58" s="11"/>
      <c r="W58" s="11"/>
      <c r="X58" s="11"/>
      <c r="Y58" s="12"/>
    </row>
    <row r="59" spans="1:25" ht="18.75" customHeight="1">
      <c r="A59" s="25"/>
      <c r="B59" s="6"/>
      <c r="C59" s="6"/>
      <c r="D59" s="6"/>
      <c r="E59" s="6"/>
      <c r="F59" s="6"/>
      <c r="G59" s="6"/>
      <c r="H59" s="7"/>
      <c r="I59" s="6"/>
      <c r="J59" s="6"/>
      <c r="K59" s="6"/>
      <c r="L59" s="6"/>
      <c r="M59" s="6"/>
      <c r="N59" s="6"/>
      <c r="O59" s="6"/>
      <c r="P59" s="6"/>
      <c r="Q59" s="8"/>
      <c r="R59" s="9" t="e">
        <f t="shared" si="4"/>
        <v>#DIV/0!</v>
      </c>
      <c r="S59" s="10" t="str">
        <f t="shared" si="5"/>
        <v xml:space="preserve"> </v>
      </c>
      <c r="T59" s="11"/>
      <c r="U59" s="11"/>
      <c r="V59" s="11"/>
      <c r="W59" s="11"/>
      <c r="X59" s="11"/>
      <c r="Y59" s="12"/>
    </row>
    <row r="60" spans="1:25" ht="18.75" customHeight="1">
      <c r="A60" s="25"/>
      <c r="B60" s="6"/>
      <c r="C60" s="6"/>
      <c r="D60" s="6"/>
      <c r="E60" s="6"/>
      <c r="F60" s="6"/>
      <c r="G60" s="6"/>
      <c r="H60" s="7"/>
      <c r="I60" s="6"/>
      <c r="J60" s="6"/>
      <c r="K60" s="6"/>
      <c r="L60" s="6"/>
      <c r="M60" s="6"/>
      <c r="N60" s="6"/>
      <c r="O60" s="6"/>
      <c r="P60" s="6"/>
      <c r="Q60" s="8"/>
      <c r="R60" s="9" t="e">
        <f t="shared" si="4"/>
        <v>#DIV/0!</v>
      </c>
      <c r="S60" s="10" t="str">
        <f t="shared" si="5"/>
        <v xml:space="preserve"> </v>
      </c>
      <c r="T60" s="11"/>
      <c r="U60" s="11"/>
      <c r="V60" s="11"/>
      <c r="W60" s="11"/>
      <c r="X60" s="11"/>
      <c r="Y60" s="12"/>
    </row>
    <row r="61" spans="1:25" ht="18.75" customHeight="1">
      <c r="A61" s="25"/>
      <c r="B61" s="6"/>
      <c r="C61" s="6"/>
      <c r="D61" s="6"/>
      <c r="E61" s="6"/>
      <c r="F61" s="6"/>
      <c r="G61" s="6"/>
      <c r="H61" s="7"/>
      <c r="I61" s="6"/>
      <c r="J61" s="6"/>
      <c r="K61" s="6"/>
      <c r="L61" s="6"/>
      <c r="M61" s="6"/>
      <c r="N61" s="6"/>
      <c r="O61" s="6"/>
      <c r="P61" s="6"/>
      <c r="Q61" s="8"/>
      <c r="R61" s="9" t="e">
        <f t="shared" si="4"/>
        <v>#DIV/0!</v>
      </c>
      <c r="S61" s="10" t="str">
        <f t="shared" si="5"/>
        <v xml:space="preserve"> </v>
      </c>
      <c r="T61" s="11"/>
      <c r="U61" s="11"/>
      <c r="V61" s="11"/>
      <c r="W61" s="11"/>
      <c r="X61" s="11"/>
      <c r="Y61" s="12"/>
    </row>
    <row r="62" spans="1:25" ht="18.75" customHeight="1">
      <c r="A62" s="25"/>
      <c r="B62" s="6"/>
      <c r="C62" s="6"/>
      <c r="D62" s="6"/>
      <c r="E62" s="6"/>
      <c r="F62" s="6"/>
      <c r="G62" s="6"/>
      <c r="H62" s="7"/>
      <c r="I62" s="6"/>
      <c r="J62" s="6"/>
      <c r="K62" s="6"/>
      <c r="L62" s="6"/>
      <c r="M62" s="6"/>
      <c r="N62" s="6"/>
      <c r="O62" s="6"/>
      <c r="P62" s="6"/>
      <c r="Q62" s="8"/>
      <c r="R62" s="9" t="e">
        <f t="shared" si="4"/>
        <v>#DIV/0!</v>
      </c>
      <c r="S62" s="10" t="str">
        <f t="shared" si="5"/>
        <v xml:space="preserve"> </v>
      </c>
      <c r="T62" s="11"/>
      <c r="U62" s="11"/>
      <c r="V62" s="11"/>
      <c r="W62" s="11"/>
      <c r="X62" s="11"/>
      <c r="Y62" s="12"/>
    </row>
    <row r="63" spans="1:25" ht="18.75" customHeight="1">
      <c r="A63" s="25"/>
      <c r="B63" s="6"/>
      <c r="C63" s="6"/>
      <c r="D63" s="6"/>
      <c r="E63" s="6"/>
      <c r="F63" s="6"/>
      <c r="G63" s="6"/>
      <c r="H63" s="7"/>
      <c r="I63" s="6"/>
      <c r="J63" s="6"/>
      <c r="K63" s="6"/>
      <c r="L63" s="6"/>
      <c r="M63" s="6"/>
      <c r="N63" s="6"/>
      <c r="O63" s="6"/>
      <c r="P63" s="6"/>
      <c r="Q63" s="8"/>
      <c r="R63" s="9" t="e">
        <f t="shared" si="4"/>
        <v>#DIV/0!</v>
      </c>
      <c r="S63" s="10" t="str">
        <f t="shared" si="5"/>
        <v xml:space="preserve"> </v>
      </c>
      <c r="T63" s="11"/>
      <c r="U63" s="11"/>
      <c r="V63" s="11"/>
      <c r="W63" s="11"/>
      <c r="X63" s="11"/>
      <c r="Y63" s="12"/>
    </row>
    <row r="64" spans="1:25" ht="18.75" customHeight="1">
      <c r="A64" s="25"/>
      <c r="B64" s="6"/>
      <c r="C64" s="6"/>
      <c r="D64" s="6"/>
      <c r="E64" s="6"/>
      <c r="F64" s="6"/>
      <c r="G64" s="6"/>
      <c r="H64" s="7"/>
      <c r="I64" s="6"/>
      <c r="J64" s="6"/>
      <c r="K64" s="6"/>
      <c r="L64" s="6"/>
      <c r="M64" s="6"/>
      <c r="N64" s="6"/>
      <c r="O64" s="6"/>
      <c r="P64" s="6"/>
      <c r="Q64" s="8"/>
      <c r="R64" s="9" t="e">
        <f t="shared" si="4"/>
        <v>#DIV/0!</v>
      </c>
      <c r="S64" s="10" t="str">
        <f t="shared" si="5"/>
        <v xml:space="preserve"> </v>
      </c>
      <c r="T64" s="11"/>
      <c r="U64" s="11"/>
      <c r="V64" s="11"/>
      <c r="W64" s="11"/>
      <c r="X64" s="11"/>
      <c r="Y64" s="12"/>
    </row>
    <row r="65" spans="1:25" ht="18.75" customHeight="1">
      <c r="A65" s="25"/>
      <c r="B65" s="6"/>
      <c r="C65" s="6"/>
      <c r="D65" s="6"/>
      <c r="E65" s="6"/>
      <c r="F65" s="6"/>
      <c r="G65" s="6"/>
      <c r="H65" s="7"/>
      <c r="I65" s="6"/>
      <c r="J65" s="6"/>
      <c r="K65" s="6"/>
      <c r="L65" s="6"/>
      <c r="M65" s="6"/>
      <c r="N65" s="6"/>
      <c r="O65" s="6"/>
      <c r="P65" s="6"/>
      <c r="Q65" s="8"/>
      <c r="R65" s="9" t="e">
        <f t="shared" si="4"/>
        <v>#DIV/0!</v>
      </c>
      <c r="S65" s="10" t="str">
        <f t="shared" si="5"/>
        <v xml:space="preserve"> </v>
      </c>
      <c r="T65" s="11"/>
      <c r="U65" s="11"/>
      <c r="V65" s="11"/>
      <c r="W65" s="11"/>
      <c r="X65" s="11"/>
      <c r="Y65" s="12"/>
    </row>
    <row r="66" spans="1:25" ht="18.75" customHeight="1">
      <c r="A66" s="25"/>
      <c r="B66" s="6"/>
      <c r="C66" s="6"/>
      <c r="D66" s="6"/>
      <c r="E66" s="6"/>
      <c r="F66" s="6"/>
      <c r="G66" s="6"/>
      <c r="H66" s="7"/>
      <c r="I66" s="6"/>
      <c r="J66" s="6"/>
      <c r="K66" s="6"/>
      <c r="L66" s="6"/>
      <c r="M66" s="6"/>
      <c r="N66" s="6"/>
      <c r="O66" s="6"/>
      <c r="P66" s="6"/>
      <c r="Q66" s="8"/>
      <c r="R66" s="9" t="e">
        <f t="shared" si="4"/>
        <v>#DIV/0!</v>
      </c>
      <c r="S66" s="10" t="str">
        <f t="shared" si="5"/>
        <v xml:space="preserve"> </v>
      </c>
      <c r="T66" s="11"/>
      <c r="U66" s="11"/>
      <c r="V66" s="11"/>
      <c r="W66" s="11"/>
      <c r="X66" s="11"/>
      <c r="Y66" s="12"/>
    </row>
    <row r="67" spans="1:25" ht="18.75" customHeight="1">
      <c r="A67" s="25"/>
      <c r="B67" s="6"/>
      <c r="C67" s="6"/>
      <c r="D67" s="6"/>
      <c r="E67" s="6"/>
      <c r="F67" s="6"/>
      <c r="G67" s="6"/>
      <c r="H67" s="7"/>
      <c r="I67" s="6"/>
      <c r="J67" s="6"/>
      <c r="K67" s="6"/>
      <c r="L67" s="6"/>
      <c r="M67" s="6"/>
      <c r="N67" s="6"/>
      <c r="O67" s="6"/>
      <c r="P67" s="6"/>
      <c r="Q67" s="8"/>
      <c r="R67" s="9" t="e">
        <f t="shared" si="4"/>
        <v>#DIV/0!</v>
      </c>
      <c r="S67" s="10" t="str">
        <f t="shared" si="5"/>
        <v xml:space="preserve"> </v>
      </c>
      <c r="T67" s="11"/>
      <c r="U67" s="11"/>
      <c r="V67" s="11"/>
      <c r="W67" s="11"/>
      <c r="X67" s="11"/>
      <c r="Y67" s="12"/>
    </row>
    <row r="68" spans="1:25" ht="18.75" customHeight="1">
      <c r="A68" s="25"/>
      <c r="B68" s="6"/>
      <c r="C68" s="6"/>
      <c r="D68" s="6"/>
      <c r="E68" s="6"/>
      <c r="F68" s="6"/>
      <c r="G68" s="6"/>
      <c r="H68" s="7"/>
      <c r="I68" s="6"/>
      <c r="J68" s="6"/>
      <c r="K68" s="6"/>
      <c r="L68" s="6"/>
      <c r="M68" s="6"/>
      <c r="N68" s="6"/>
      <c r="O68" s="6"/>
      <c r="P68" s="6"/>
      <c r="Q68" s="8"/>
      <c r="R68" s="9" t="e">
        <f t="shared" si="4"/>
        <v>#DIV/0!</v>
      </c>
      <c r="S68" s="10" t="str">
        <f t="shared" si="5"/>
        <v xml:space="preserve"> </v>
      </c>
      <c r="T68" s="11"/>
      <c r="U68" s="11"/>
      <c r="V68" s="11"/>
      <c r="W68" s="11"/>
      <c r="X68" s="11"/>
      <c r="Y68" s="12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S55">
    <sortCondition descending="1" ref="R3:R55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31" right="0.39" top="0.73" bottom="0.74803149606299213" header="0" footer="0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8"/>
  <sheetViews>
    <sheetView workbookViewId="0">
      <selection activeCell="C12" sqref="C12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5" t="s">
        <v>0</v>
      </c>
      <c r="B1" s="57" t="s">
        <v>76</v>
      </c>
      <c r="C1" s="57" t="s">
        <v>1</v>
      </c>
      <c r="D1" s="57" t="s">
        <v>77</v>
      </c>
      <c r="E1" s="57" t="s">
        <v>78</v>
      </c>
      <c r="F1" s="57" t="s">
        <v>79</v>
      </c>
      <c r="G1" s="57" t="s">
        <v>6</v>
      </c>
      <c r="H1" s="63"/>
      <c r="I1" s="57" t="s">
        <v>80</v>
      </c>
      <c r="J1" s="57" t="s">
        <v>81</v>
      </c>
      <c r="K1" s="57" t="s">
        <v>82</v>
      </c>
      <c r="L1" s="57" t="s">
        <v>10</v>
      </c>
      <c r="M1" s="57" t="s">
        <v>11</v>
      </c>
      <c r="N1" s="57" t="s">
        <v>12</v>
      </c>
      <c r="O1" s="57" t="s">
        <v>13</v>
      </c>
      <c r="P1" s="57" t="s">
        <v>14</v>
      </c>
      <c r="Q1" s="58"/>
      <c r="R1" s="59" t="s">
        <v>15</v>
      </c>
      <c r="S1" s="59" t="s">
        <v>16</v>
      </c>
      <c r="T1" s="60" t="s">
        <v>17</v>
      </c>
      <c r="U1" s="61"/>
      <c r="V1" s="61"/>
      <c r="W1" s="62"/>
      <c r="X1" s="59" t="s">
        <v>18</v>
      </c>
      <c r="Y1" s="1"/>
    </row>
    <row r="2" spans="1:25" ht="85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 t="s">
        <v>19</v>
      </c>
      <c r="U2" s="3" t="s">
        <v>20</v>
      </c>
      <c r="V2" s="3" t="s">
        <v>21</v>
      </c>
      <c r="W2" s="3" t="s">
        <v>22</v>
      </c>
      <c r="X2" s="56"/>
      <c r="Y2" s="1"/>
    </row>
    <row r="3" spans="1:25" ht="18.75" customHeight="1">
      <c r="A3" s="35" t="s">
        <v>86</v>
      </c>
      <c r="B3" s="4">
        <v>97</v>
      </c>
      <c r="C3" s="4">
        <v>98</v>
      </c>
      <c r="D3" s="5">
        <v>94</v>
      </c>
      <c r="E3" s="5">
        <v>98</v>
      </c>
      <c r="F3" s="4">
        <v>98</v>
      </c>
      <c r="G3" s="6"/>
      <c r="H3" s="7"/>
      <c r="I3" s="4">
        <v>100</v>
      </c>
      <c r="J3" s="4">
        <v>100</v>
      </c>
      <c r="K3" s="6"/>
      <c r="L3" s="6"/>
      <c r="M3" s="6"/>
      <c r="N3" s="6"/>
      <c r="O3" s="6"/>
      <c r="P3" s="6"/>
      <c r="Q3" s="8"/>
      <c r="R3" s="9">
        <f t="shared" ref="R3:R15" si="0">(2*AVERAGE(B3:G3)+AVERAGE(I3:P3))/3</f>
        <v>98</v>
      </c>
      <c r="S3" s="10" t="str">
        <f t="shared" ref="S3:S40" si="1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35" t="s">
        <v>87</v>
      </c>
      <c r="B4" s="4">
        <v>98</v>
      </c>
      <c r="C4" s="4">
        <v>95</v>
      </c>
      <c r="D4" s="5">
        <v>94</v>
      </c>
      <c r="E4" s="5">
        <v>98</v>
      </c>
      <c r="F4" s="4">
        <v>100</v>
      </c>
      <c r="G4" s="6"/>
      <c r="H4" s="7"/>
      <c r="I4" s="4">
        <v>100</v>
      </c>
      <c r="J4" s="4">
        <v>100</v>
      </c>
      <c r="K4" s="6"/>
      <c r="L4" s="6"/>
      <c r="M4" s="6"/>
      <c r="N4" s="6"/>
      <c r="O4" s="6"/>
      <c r="P4" s="6"/>
      <c r="Q4" s="8"/>
      <c r="R4" s="9">
        <f t="shared" si="0"/>
        <v>98</v>
      </c>
      <c r="S4" s="10" t="str">
        <f t="shared" si="1"/>
        <v>Так</v>
      </c>
      <c r="T4" s="11"/>
      <c r="U4" s="11"/>
      <c r="V4" s="11"/>
      <c r="W4" s="11"/>
      <c r="X4" s="11"/>
      <c r="Y4" s="12"/>
    </row>
    <row r="5" spans="1:25" ht="18.75" customHeight="1">
      <c r="A5" s="35" t="s">
        <v>89</v>
      </c>
      <c r="B5" s="4">
        <v>97</v>
      </c>
      <c r="C5" s="4">
        <v>94</v>
      </c>
      <c r="D5" s="5">
        <v>86</v>
      </c>
      <c r="E5" s="5">
        <v>95</v>
      </c>
      <c r="F5" s="4">
        <v>90</v>
      </c>
      <c r="G5" s="6"/>
      <c r="H5" s="7"/>
      <c r="I5" s="4">
        <v>90</v>
      </c>
      <c r="J5" s="4">
        <v>100</v>
      </c>
      <c r="K5" s="6"/>
      <c r="L5" s="6"/>
      <c r="M5" s="6"/>
      <c r="N5" s="6"/>
      <c r="O5" s="6"/>
      <c r="P5" s="6"/>
      <c r="Q5" s="8"/>
      <c r="R5" s="9">
        <f t="shared" si="0"/>
        <v>93.266666666666666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22" t="s">
        <v>94</v>
      </c>
      <c r="B6" s="4">
        <v>75</v>
      </c>
      <c r="C6" s="4">
        <v>85</v>
      </c>
      <c r="D6" s="5">
        <v>80</v>
      </c>
      <c r="E6" s="5">
        <v>100</v>
      </c>
      <c r="F6" s="4">
        <v>90</v>
      </c>
      <c r="G6" s="6"/>
      <c r="H6" s="7"/>
      <c r="I6" s="4">
        <v>86</v>
      </c>
      <c r="J6" s="4">
        <v>96</v>
      </c>
      <c r="K6" s="6"/>
      <c r="L6" s="6"/>
      <c r="M6" s="6"/>
      <c r="N6" s="6"/>
      <c r="O6" s="6"/>
      <c r="P6" s="6"/>
      <c r="Q6" s="8"/>
      <c r="R6" s="9">
        <f t="shared" si="0"/>
        <v>87.666666666666671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22" t="s">
        <v>85</v>
      </c>
      <c r="B7" s="4">
        <v>68</v>
      </c>
      <c r="C7" s="4">
        <v>73</v>
      </c>
      <c r="D7" s="5">
        <v>90</v>
      </c>
      <c r="E7" s="5">
        <v>95</v>
      </c>
      <c r="F7" s="4">
        <v>80</v>
      </c>
      <c r="G7" s="6"/>
      <c r="H7" s="7"/>
      <c r="I7" s="4">
        <v>92</v>
      </c>
      <c r="J7" s="4">
        <v>91</v>
      </c>
      <c r="K7" s="6"/>
      <c r="L7" s="6"/>
      <c r="M7" s="6"/>
      <c r="N7" s="6"/>
      <c r="O7" s="6"/>
      <c r="P7" s="6"/>
      <c r="Q7" s="8"/>
      <c r="R7" s="9">
        <f t="shared" si="0"/>
        <v>84.63333333333334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22" t="s">
        <v>84</v>
      </c>
      <c r="B8" s="4">
        <v>77</v>
      </c>
      <c r="C8" s="4">
        <v>77</v>
      </c>
      <c r="D8" s="5">
        <v>80</v>
      </c>
      <c r="E8" s="5">
        <v>92</v>
      </c>
      <c r="F8" s="4">
        <v>90</v>
      </c>
      <c r="G8" s="6"/>
      <c r="H8" s="7"/>
      <c r="I8" s="4">
        <v>75</v>
      </c>
      <c r="J8" s="4">
        <v>85</v>
      </c>
      <c r="K8" s="6"/>
      <c r="L8" s="6"/>
      <c r="M8" s="6"/>
      <c r="N8" s="6"/>
      <c r="O8" s="6"/>
      <c r="P8" s="6"/>
      <c r="Q8" s="8"/>
      <c r="R8" s="9">
        <f t="shared" si="0"/>
        <v>82.13333333333334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22" t="s">
        <v>83</v>
      </c>
      <c r="B9" s="4">
        <v>52</v>
      </c>
      <c r="C9" s="4">
        <v>78</v>
      </c>
      <c r="D9" s="5">
        <v>85</v>
      </c>
      <c r="E9" s="5">
        <v>88</v>
      </c>
      <c r="F9" s="4">
        <v>90</v>
      </c>
      <c r="G9" s="6"/>
      <c r="H9" s="7"/>
      <c r="I9" s="4">
        <v>81</v>
      </c>
      <c r="J9" s="4">
        <v>96</v>
      </c>
      <c r="K9" s="6"/>
      <c r="L9" s="6"/>
      <c r="M9" s="6"/>
      <c r="N9" s="6"/>
      <c r="O9" s="6"/>
      <c r="P9" s="6"/>
      <c r="Q9" s="8"/>
      <c r="R9" s="9">
        <f t="shared" si="0"/>
        <v>81.899999999999991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22" t="s">
        <v>93</v>
      </c>
      <c r="B10" s="4">
        <v>78</v>
      </c>
      <c r="C10" s="4">
        <v>74</v>
      </c>
      <c r="D10" s="5">
        <v>78</v>
      </c>
      <c r="E10" s="5">
        <v>88</v>
      </c>
      <c r="F10" s="4">
        <v>80</v>
      </c>
      <c r="G10" s="6"/>
      <c r="H10" s="7"/>
      <c r="I10" s="4">
        <v>75</v>
      </c>
      <c r="J10" s="4">
        <v>88</v>
      </c>
      <c r="K10" s="6"/>
      <c r="L10" s="6"/>
      <c r="M10" s="6"/>
      <c r="N10" s="6"/>
      <c r="O10" s="6"/>
      <c r="P10" s="6"/>
      <c r="Q10" s="8"/>
      <c r="R10" s="9">
        <f t="shared" si="0"/>
        <v>80.233333333333334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22" t="s">
        <v>95</v>
      </c>
      <c r="B11" s="4">
        <v>78</v>
      </c>
      <c r="C11" s="4">
        <v>79</v>
      </c>
      <c r="D11" s="5">
        <v>84</v>
      </c>
      <c r="E11" s="5">
        <v>84</v>
      </c>
      <c r="F11" s="4">
        <v>80</v>
      </c>
      <c r="G11" s="18"/>
      <c r="H11" s="19"/>
      <c r="I11" s="4">
        <v>64</v>
      </c>
      <c r="J11" s="4">
        <v>91</v>
      </c>
      <c r="K11" s="18"/>
      <c r="L11" s="18"/>
      <c r="M11" s="18"/>
      <c r="N11" s="18"/>
      <c r="O11" s="18"/>
      <c r="P11" s="18"/>
      <c r="Q11" s="19"/>
      <c r="R11" s="9">
        <f t="shared" si="0"/>
        <v>79.833333333333329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22" t="s">
        <v>91</v>
      </c>
      <c r="B12" s="4">
        <v>65</v>
      </c>
      <c r="C12" s="4">
        <v>78</v>
      </c>
      <c r="D12" s="5">
        <v>82</v>
      </c>
      <c r="E12" s="5">
        <v>80</v>
      </c>
      <c r="F12" s="4">
        <v>90</v>
      </c>
      <c r="G12" s="6"/>
      <c r="H12" s="7"/>
      <c r="I12" s="4">
        <v>64</v>
      </c>
      <c r="J12" s="4">
        <v>87</v>
      </c>
      <c r="K12" s="6"/>
      <c r="L12" s="6"/>
      <c r="M12" s="6"/>
      <c r="N12" s="6"/>
      <c r="O12" s="6"/>
      <c r="P12" s="6"/>
      <c r="Q12" s="8"/>
      <c r="R12" s="9">
        <f t="shared" si="0"/>
        <v>77.833333333333329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22" t="s">
        <v>92</v>
      </c>
      <c r="B13" s="4">
        <v>55</v>
      </c>
      <c r="C13" s="4">
        <v>69</v>
      </c>
      <c r="D13" s="5">
        <v>78</v>
      </c>
      <c r="E13" s="5">
        <v>88</v>
      </c>
      <c r="F13" s="4">
        <v>78</v>
      </c>
      <c r="G13" s="6"/>
      <c r="H13" s="7"/>
      <c r="I13" s="4">
        <v>66</v>
      </c>
      <c r="J13" s="4">
        <v>71</v>
      </c>
      <c r="K13" s="6"/>
      <c r="L13" s="6"/>
      <c r="M13" s="6"/>
      <c r="N13" s="6"/>
      <c r="O13" s="6"/>
      <c r="P13" s="6"/>
      <c r="Q13" s="8"/>
      <c r="R13" s="9">
        <f t="shared" si="0"/>
        <v>71.899999999999991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22" t="s">
        <v>90</v>
      </c>
      <c r="B14" s="4">
        <v>57</v>
      </c>
      <c r="C14" s="4">
        <v>72</v>
      </c>
      <c r="D14" s="5">
        <v>78</v>
      </c>
      <c r="E14" s="5">
        <v>90</v>
      </c>
      <c r="F14" s="4">
        <v>60</v>
      </c>
      <c r="G14" s="6"/>
      <c r="H14" s="7"/>
      <c r="I14" s="4">
        <v>53</v>
      </c>
      <c r="J14" s="4">
        <v>87</v>
      </c>
      <c r="K14" s="6"/>
      <c r="L14" s="6"/>
      <c r="M14" s="6"/>
      <c r="N14" s="6"/>
      <c r="O14" s="6"/>
      <c r="P14" s="6"/>
      <c r="Q14" s="8"/>
      <c r="R14" s="9">
        <f t="shared" si="0"/>
        <v>70.933333333333337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35" t="s">
        <v>88</v>
      </c>
      <c r="B15" s="4">
        <v>51</v>
      </c>
      <c r="C15" s="4">
        <v>81</v>
      </c>
      <c r="D15" s="5">
        <v>85</v>
      </c>
      <c r="E15" s="5">
        <v>80</v>
      </c>
      <c r="F15" s="4">
        <v>80</v>
      </c>
      <c r="G15" s="6"/>
      <c r="H15" s="7"/>
      <c r="I15" s="4">
        <v>50</v>
      </c>
      <c r="J15" s="4">
        <v>71</v>
      </c>
      <c r="K15" s="6"/>
      <c r="L15" s="6"/>
      <c r="M15" s="6"/>
      <c r="N15" s="6"/>
      <c r="O15" s="6"/>
      <c r="P15" s="6"/>
      <c r="Q15" s="8"/>
      <c r="R15" s="9">
        <f t="shared" si="0"/>
        <v>70.433333333333337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25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ref="R16:R40" si="2">(2*AVERAGE(B16:G16)+AVERAGE(I16:P16))/3</f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25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2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2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5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2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2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5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2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2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5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2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2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5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2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2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5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2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2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5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2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2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5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2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2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5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2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5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2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5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2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2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5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2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2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5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2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2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7"/>
      <c r="T41" s="26"/>
      <c r="U41" s="26"/>
      <c r="V41" s="26"/>
      <c r="W41" s="26"/>
      <c r="X41" s="26"/>
      <c r="Y41" s="26"/>
    </row>
    <row r="42" spans="1:25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26"/>
      <c r="U42" s="26"/>
      <c r="V42" s="26"/>
      <c r="W42" s="26"/>
      <c r="X42" s="26"/>
      <c r="Y42" s="26"/>
    </row>
    <row r="43" spans="1:25" ht="18.75" customHeight="1">
      <c r="A43" s="28" t="s">
        <v>96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29"/>
      <c r="U43" s="29"/>
      <c r="V43" s="29"/>
      <c r="W43" s="29"/>
      <c r="X43" s="29"/>
      <c r="Y43" s="31"/>
    </row>
    <row r="44" spans="1:25" ht="18.75" customHeight="1">
      <c r="A44" s="29" t="s">
        <v>97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29"/>
      <c r="U44" s="29"/>
      <c r="V44" s="29"/>
      <c r="W44" s="29"/>
      <c r="X44" s="29"/>
      <c r="Y44" s="31"/>
    </row>
    <row r="45" spans="1:25" ht="18.75" customHeight="1">
      <c r="A45" s="29" t="s">
        <v>98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 t="s">
        <v>99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36" customHeight="1">
      <c r="A48" s="32" t="s">
        <v>100</v>
      </c>
      <c r="B48" s="33"/>
      <c r="C48" s="64" t="s">
        <v>101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31"/>
    </row>
    <row r="49" spans="1:25" ht="39" customHeight="1">
      <c r="A49" s="32" t="s">
        <v>20</v>
      </c>
      <c r="B49" s="33"/>
      <c r="C49" s="64" t="s">
        <v>102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31"/>
    </row>
    <row r="50" spans="1:25" ht="72" customHeight="1">
      <c r="A50" s="32" t="s">
        <v>21</v>
      </c>
      <c r="B50" s="33"/>
      <c r="C50" s="64" t="s">
        <v>103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31"/>
    </row>
    <row r="51" spans="1:25" ht="40.5" customHeight="1">
      <c r="A51" s="32" t="s">
        <v>104</v>
      </c>
      <c r="B51" s="33"/>
      <c r="C51" s="64" t="s">
        <v>105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31"/>
    </row>
    <row r="52" spans="1:25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7"/>
      <c r="T52" s="26"/>
      <c r="U52" s="26"/>
      <c r="V52" s="26"/>
      <c r="W52" s="26"/>
      <c r="X52" s="26"/>
      <c r="Y52" s="26"/>
    </row>
    <row r="53" spans="1:25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7"/>
      <c r="T53" s="26"/>
      <c r="U53" s="26"/>
      <c r="V53" s="26"/>
      <c r="W53" s="26"/>
      <c r="X53" s="26"/>
      <c r="Y53" s="26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</sheetData>
  <sortState ref="A3:R15">
    <sortCondition descending="1" ref="R3:R15"/>
  </sortState>
  <mergeCells count="25">
    <mergeCell ref="C49:X49"/>
    <mergeCell ref="C50:X50"/>
    <mergeCell ref="C51:X51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8:X48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24" right="0.2" top="0.74803149606299213" bottom="0.74803149606299213" header="0.31496062992125984" footer="0.31496062992125984"/>
  <pageSetup paperSize="9" scale="4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workbookViewId="0">
      <selection activeCell="K9" sqref="K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5" t="s">
        <v>0</v>
      </c>
      <c r="B1" s="57" t="s">
        <v>106</v>
      </c>
      <c r="C1" s="57" t="s">
        <v>107</v>
      </c>
      <c r="D1" s="57" t="s">
        <v>108</v>
      </c>
      <c r="E1" s="57" t="s">
        <v>76</v>
      </c>
      <c r="F1" s="57" t="s">
        <v>5</v>
      </c>
      <c r="G1" s="57" t="s">
        <v>6</v>
      </c>
      <c r="H1" s="63"/>
      <c r="I1" s="57" t="s">
        <v>109</v>
      </c>
      <c r="J1" s="57" t="s">
        <v>110</v>
      </c>
      <c r="K1" s="57" t="s">
        <v>111</v>
      </c>
      <c r="L1" s="57" t="s">
        <v>112</v>
      </c>
      <c r="M1" s="57" t="s">
        <v>11</v>
      </c>
      <c r="N1" s="57" t="s">
        <v>12</v>
      </c>
      <c r="O1" s="57" t="s">
        <v>13</v>
      </c>
      <c r="P1" s="57" t="s">
        <v>14</v>
      </c>
      <c r="Q1" s="58"/>
      <c r="R1" s="59" t="s">
        <v>15</v>
      </c>
      <c r="S1" s="59" t="s">
        <v>16</v>
      </c>
      <c r="T1" s="60" t="s">
        <v>17</v>
      </c>
      <c r="U1" s="61"/>
      <c r="V1" s="61"/>
      <c r="W1" s="62"/>
      <c r="X1" s="59" t="s">
        <v>18</v>
      </c>
      <c r="Y1" s="1"/>
    </row>
    <row r="2" spans="1:25" ht="85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 t="s">
        <v>19</v>
      </c>
      <c r="U2" s="3" t="s">
        <v>20</v>
      </c>
      <c r="V2" s="3" t="s">
        <v>21</v>
      </c>
      <c r="W2" s="3" t="s">
        <v>22</v>
      </c>
      <c r="X2" s="56"/>
      <c r="Y2" s="1"/>
    </row>
    <row r="3" spans="1:25" ht="18.75" customHeight="1">
      <c r="A3" s="35" t="s">
        <v>118</v>
      </c>
      <c r="B3" s="4">
        <v>96</v>
      </c>
      <c r="C3" s="4">
        <v>99</v>
      </c>
      <c r="D3" s="5">
        <v>92</v>
      </c>
      <c r="E3" s="5">
        <v>92</v>
      </c>
      <c r="F3" s="6"/>
      <c r="G3" s="6"/>
      <c r="H3" s="7"/>
      <c r="I3" s="4">
        <v>94</v>
      </c>
      <c r="J3" s="4">
        <v>93</v>
      </c>
      <c r="K3" s="4">
        <v>97</v>
      </c>
      <c r="L3" s="4">
        <v>97</v>
      </c>
      <c r="M3" s="6"/>
      <c r="N3" s="6"/>
      <c r="O3" s="6"/>
      <c r="P3" s="6"/>
      <c r="Q3" s="8"/>
      <c r="R3" s="9">
        <f t="shared" ref="R3:R9" si="0">(2*AVERAGE(B3:G3)+AVERAGE(I3:P3))/3</f>
        <v>94.916666666666671</v>
      </c>
      <c r="S3" s="10" t="str">
        <f t="shared" ref="S3:S42" si="1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22" t="s">
        <v>113</v>
      </c>
      <c r="B4" s="4">
        <v>91</v>
      </c>
      <c r="C4" s="4">
        <v>92</v>
      </c>
      <c r="D4" s="5">
        <v>91</v>
      </c>
      <c r="E4" s="5">
        <v>80</v>
      </c>
      <c r="F4" s="6"/>
      <c r="G4" s="6"/>
      <c r="H4" s="7"/>
      <c r="I4" s="4">
        <v>90</v>
      </c>
      <c r="J4" s="4">
        <v>90</v>
      </c>
      <c r="K4" s="4">
        <v>79</v>
      </c>
      <c r="L4" s="4">
        <v>70</v>
      </c>
      <c r="M4" s="6"/>
      <c r="N4" s="6"/>
      <c r="O4" s="6"/>
      <c r="P4" s="6"/>
      <c r="Q4" s="8"/>
      <c r="R4" s="9">
        <f t="shared" si="0"/>
        <v>86.416666666666671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22" t="s">
        <v>116</v>
      </c>
      <c r="B5" s="4">
        <v>95</v>
      </c>
      <c r="C5" s="4">
        <v>73</v>
      </c>
      <c r="D5" s="5">
        <v>76</v>
      </c>
      <c r="E5" s="5">
        <v>75</v>
      </c>
      <c r="F5" s="6"/>
      <c r="G5" s="6"/>
      <c r="H5" s="7"/>
      <c r="I5" s="4">
        <v>77</v>
      </c>
      <c r="J5" s="4">
        <v>91</v>
      </c>
      <c r="K5" s="4">
        <v>79</v>
      </c>
      <c r="L5" s="4">
        <v>76</v>
      </c>
      <c r="M5" s="6"/>
      <c r="N5" s="6"/>
      <c r="O5" s="6"/>
      <c r="P5" s="6"/>
      <c r="Q5" s="8"/>
      <c r="R5" s="9">
        <f t="shared" si="0"/>
        <v>80.083333333333329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35" t="s">
        <v>114</v>
      </c>
      <c r="B6" s="4">
        <v>79</v>
      </c>
      <c r="C6" s="4">
        <v>71</v>
      </c>
      <c r="D6" s="5">
        <v>76</v>
      </c>
      <c r="E6" s="5">
        <v>71</v>
      </c>
      <c r="F6" s="6"/>
      <c r="G6" s="6"/>
      <c r="H6" s="7"/>
      <c r="I6" s="4">
        <v>73</v>
      </c>
      <c r="J6" s="4">
        <v>83</v>
      </c>
      <c r="K6" s="4">
        <v>80</v>
      </c>
      <c r="L6" s="4">
        <v>73</v>
      </c>
      <c r="M6" s="6"/>
      <c r="N6" s="6"/>
      <c r="O6" s="6"/>
      <c r="P6" s="6"/>
      <c r="Q6" s="8"/>
      <c r="R6" s="9">
        <f t="shared" si="0"/>
        <v>75.25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22" t="s">
        <v>117</v>
      </c>
      <c r="B7" s="4">
        <v>78</v>
      </c>
      <c r="C7" s="4">
        <v>70</v>
      </c>
      <c r="D7" s="5">
        <v>77</v>
      </c>
      <c r="E7" s="5">
        <v>66</v>
      </c>
      <c r="F7" s="6"/>
      <c r="G7" s="6"/>
      <c r="H7" s="7"/>
      <c r="I7" s="4">
        <v>72</v>
      </c>
      <c r="J7" s="4">
        <v>76</v>
      </c>
      <c r="K7" s="4">
        <v>73</v>
      </c>
      <c r="L7" s="4">
        <v>75</v>
      </c>
      <c r="M7" s="6"/>
      <c r="N7" s="6"/>
      <c r="O7" s="6"/>
      <c r="P7" s="6"/>
      <c r="Q7" s="8"/>
      <c r="R7" s="9">
        <f t="shared" si="0"/>
        <v>73.166666666666671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22" t="s">
        <v>119</v>
      </c>
      <c r="B8" s="4">
        <v>71</v>
      </c>
      <c r="C8" s="4">
        <v>71</v>
      </c>
      <c r="D8" s="5">
        <v>65</v>
      </c>
      <c r="E8" s="5">
        <v>64</v>
      </c>
      <c r="F8" s="6"/>
      <c r="G8" s="6"/>
      <c r="H8" s="7"/>
      <c r="I8" s="4">
        <v>76</v>
      </c>
      <c r="J8" s="4">
        <v>80</v>
      </c>
      <c r="K8" s="4">
        <v>62</v>
      </c>
      <c r="L8" s="4">
        <v>75</v>
      </c>
      <c r="M8" s="6"/>
      <c r="N8" s="6"/>
      <c r="O8" s="6"/>
      <c r="P8" s="6"/>
      <c r="Q8" s="8"/>
      <c r="R8" s="9">
        <f t="shared" si="0"/>
        <v>69.583333333333329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22" t="s">
        <v>115</v>
      </c>
      <c r="B9" s="4">
        <v>64</v>
      </c>
      <c r="C9" s="4">
        <v>65</v>
      </c>
      <c r="D9" s="5">
        <v>72</v>
      </c>
      <c r="E9" s="5">
        <v>60</v>
      </c>
      <c r="F9" s="6"/>
      <c r="G9" s="6"/>
      <c r="H9" s="7"/>
      <c r="I9" s="4">
        <v>66</v>
      </c>
      <c r="J9" s="4">
        <v>51</v>
      </c>
      <c r="K9" s="38">
        <v>70</v>
      </c>
      <c r="L9" s="4">
        <v>61</v>
      </c>
      <c r="M9" s="6"/>
      <c r="N9" s="6"/>
      <c r="O9" s="6"/>
      <c r="P9" s="6"/>
      <c r="Q9" s="8"/>
      <c r="R9" s="9">
        <f t="shared" si="0"/>
        <v>64.166666666666671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25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ref="R10:R42" si="2">(2*AVERAGE(B10:G10)+AVERAGE(I10:P10))/3</f>
        <v>#DIV/0!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25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2"/>
        <v>#DIV/0!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25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2"/>
        <v>#DIV/0!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25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2"/>
        <v>#DIV/0!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25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2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25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2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25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2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4"/>
      <c r="B17" s="18"/>
      <c r="C17" s="18"/>
      <c r="D17" s="18"/>
      <c r="E17" s="18"/>
      <c r="F17" s="18"/>
      <c r="G17" s="18"/>
      <c r="H17" s="19"/>
      <c r="I17" s="18"/>
      <c r="J17" s="18"/>
      <c r="K17" s="18"/>
      <c r="L17" s="18"/>
      <c r="M17" s="18"/>
      <c r="N17" s="18"/>
      <c r="O17" s="18"/>
      <c r="P17" s="18"/>
      <c r="Q17" s="19"/>
      <c r="R17" s="9" t="e">
        <f t="shared" si="2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2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5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2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2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5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2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2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5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2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2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5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2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2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5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2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2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5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2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2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5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2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2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5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2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5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2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5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2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2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5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2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2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5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2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2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5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2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25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2"/>
        <v>#DIV/0!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  <c r="U43" s="26"/>
      <c r="V43" s="26"/>
      <c r="W43" s="26"/>
      <c r="X43" s="26"/>
      <c r="Y43" s="26"/>
    </row>
    <row r="44" spans="1:25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  <c r="U44" s="26"/>
      <c r="V44" s="26"/>
      <c r="W44" s="26"/>
      <c r="X44" s="26"/>
      <c r="Y44" s="26"/>
    </row>
    <row r="45" spans="1:25" ht="18.75" customHeight="1">
      <c r="A45" s="28" t="s">
        <v>96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 t="s">
        <v>97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18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29"/>
      <c r="U48" s="29"/>
      <c r="V48" s="29"/>
      <c r="W48" s="29"/>
      <c r="X48" s="29"/>
      <c r="Y48" s="31"/>
    </row>
    <row r="49" spans="1:25" ht="18.75" customHeight="1">
      <c r="A49" s="29" t="s">
        <v>99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29"/>
      <c r="U49" s="29"/>
      <c r="V49" s="29"/>
      <c r="W49" s="29"/>
      <c r="X49" s="29"/>
      <c r="Y49" s="31"/>
    </row>
    <row r="50" spans="1:25" ht="36" customHeight="1">
      <c r="A50" s="32" t="s">
        <v>100</v>
      </c>
      <c r="B50" s="33"/>
      <c r="C50" s="64" t="s">
        <v>101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31"/>
    </row>
    <row r="51" spans="1:25" ht="39" customHeight="1">
      <c r="A51" s="32" t="s">
        <v>20</v>
      </c>
      <c r="B51" s="33"/>
      <c r="C51" s="64" t="s">
        <v>102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31"/>
    </row>
    <row r="52" spans="1:25" ht="72" customHeight="1">
      <c r="A52" s="32" t="s">
        <v>21</v>
      </c>
      <c r="B52" s="33"/>
      <c r="C52" s="64" t="s">
        <v>103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31"/>
    </row>
    <row r="53" spans="1:25" ht="40.5" customHeight="1">
      <c r="A53" s="32" t="s">
        <v>104</v>
      </c>
      <c r="B53" s="33"/>
      <c r="C53" s="64" t="s">
        <v>105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31"/>
    </row>
    <row r="54" spans="1:25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  <c r="U54" s="26"/>
      <c r="V54" s="26"/>
      <c r="W54" s="26"/>
      <c r="X54" s="26"/>
      <c r="Y54" s="26"/>
    </row>
    <row r="55" spans="1:25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  <c r="U58" s="26"/>
      <c r="V58" s="26"/>
      <c r="W58" s="26"/>
      <c r="X58" s="26"/>
      <c r="Y58" s="26"/>
    </row>
    <row r="59" spans="1:25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  <c r="U59" s="26"/>
      <c r="V59" s="26"/>
      <c r="W59" s="26"/>
      <c r="X59" s="26"/>
      <c r="Y59" s="26"/>
    </row>
    <row r="60" spans="1:25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  <c r="U60" s="26"/>
      <c r="V60" s="26"/>
      <c r="W60" s="26"/>
      <c r="X60" s="26"/>
      <c r="Y60" s="26"/>
    </row>
    <row r="61" spans="1:25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7"/>
      <c r="T61" s="26"/>
      <c r="U61" s="26"/>
      <c r="V61" s="26"/>
      <c r="W61" s="26"/>
      <c r="X61" s="26"/>
      <c r="Y61" s="26"/>
    </row>
    <row r="62" spans="1:25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6"/>
      <c r="U62" s="26"/>
      <c r="V62" s="26"/>
      <c r="W62" s="26"/>
      <c r="X62" s="26"/>
      <c r="Y62" s="26"/>
    </row>
    <row r="63" spans="1:25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6"/>
      <c r="U63" s="26"/>
      <c r="V63" s="26"/>
      <c r="W63" s="26"/>
      <c r="X63" s="26"/>
      <c r="Y63" s="26"/>
    </row>
    <row r="64" spans="1:25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  <c r="T64" s="26"/>
      <c r="U64" s="26"/>
      <c r="V64" s="26"/>
      <c r="W64" s="26"/>
      <c r="X64" s="26"/>
      <c r="Y64" s="26"/>
    </row>
    <row r="65" spans="1:25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7"/>
      <c r="T65" s="26"/>
      <c r="U65" s="26"/>
      <c r="V65" s="26"/>
      <c r="W65" s="26"/>
      <c r="X65" s="26"/>
      <c r="Y65" s="26"/>
    </row>
    <row r="66" spans="1:25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7"/>
      <c r="T66" s="26"/>
      <c r="U66" s="26"/>
      <c r="V66" s="26"/>
      <c r="W66" s="26"/>
      <c r="X66" s="26"/>
      <c r="Y66" s="26"/>
    </row>
    <row r="67" spans="1:25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26"/>
      <c r="U67" s="26"/>
      <c r="V67" s="26"/>
      <c r="W67" s="26"/>
      <c r="X67" s="26"/>
      <c r="Y67" s="26"/>
    </row>
    <row r="68" spans="1:25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  <c r="T68" s="26"/>
      <c r="U68" s="26"/>
      <c r="V68" s="26"/>
      <c r="W68" s="26"/>
      <c r="X68" s="26"/>
      <c r="Y68" s="26"/>
    </row>
    <row r="69" spans="1:25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  <c r="T69" s="26"/>
      <c r="U69" s="26"/>
      <c r="V69" s="26"/>
      <c r="W69" s="26"/>
      <c r="X69" s="26"/>
      <c r="Y69" s="26"/>
    </row>
    <row r="70" spans="1:25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7"/>
      <c r="T70" s="26"/>
      <c r="U70" s="26"/>
      <c r="V70" s="26"/>
      <c r="W70" s="26"/>
      <c r="X70" s="26"/>
      <c r="Y70" s="26"/>
    </row>
    <row r="71" spans="1:25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  <c r="T71" s="26"/>
      <c r="U71" s="26"/>
      <c r="V71" s="26"/>
      <c r="W71" s="26"/>
      <c r="X71" s="26"/>
      <c r="Y71" s="26"/>
    </row>
    <row r="72" spans="1:25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7"/>
      <c r="T72" s="26"/>
      <c r="U72" s="26"/>
      <c r="V72" s="26"/>
      <c r="W72" s="26"/>
      <c r="X72" s="26"/>
      <c r="Y72" s="26"/>
    </row>
    <row r="73" spans="1:25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7"/>
      <c r="T73" s="26"/>
      <c r="U73" s="26"/>
      <c r="V73" s="26"/>
      <c r="W73" s="26"/>
      <c r="X73" s="26"/>
      <c r="Y73" s="26"/>
    </row>
    <row r="74" spans="1:25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7"/>
      <c r="T74" s="26"/>
      <c r="U74" s="26"/>
      <c r="V74" s="26"/>
      <c r="W74" s="26"/>
      <c r="X74" s="26"/>
      <c r="Y74" s="26"/>
    </row>
    <row r="75" spans="1:2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7"/>
      <c r="T75" s="26"/>
      <c r="U75" s="26"/>
      <c r="V75" s="26"/>
      <c r="W75" s="26"/>
      <c r="X75" s="26"/>
      <c r="Y75" s="26"/>
    </row>
    <row r="76" spans="1:25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/>
      <c r="T76" s="26"/>
      <c r="U76" s="26"/>
      <c r="V76" s="26"/>
      <c r="W76" s="26"/>
      <c r="X76" s="26"/>
      <c r="Y76" s="26"/>
    </row>
    <row r="77" spans="1:25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/>
      <c r="T77" s="26"/>
      <c r="U77" s="26"/>
      <c r="V77" s="26"/>
      <c r="W77" s="26"/>
      <c r="X77" s="26"/>
      <c r="Y77" s="26"/>
    </row>
    <row r="78" spans="1:25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6"/>
      <c r="U78" s="26"/>
      <c r="V78" s="26"/>
      <c r="W78" s="26"/>
      <c r="X78" s="26"/>
      <c r="Y78" s="26"/>
    </row>
    <row r="79" spans="1:25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7"/>
      <c r="T79" s="26"/>
      <c r="U79" s="26"/>
      <c r="V79" s="26"/>
      <c r="W79" s="26"/>
      <c r="X79" s="26"/>
      <c r="Y79" s="26"/>
    </row>
    <row r="80" spans="1:25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  <c r="T80" s="26"/>
      <c r="U80" s="26"/>
      <c r="V80" s="26"/>
      <c r="W80" s="26"/>
      <c r="X80" s="26"/>
      <c r="Y80" s="26"/>
    </row>
    <row r="81" spans="1:25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7"/>
      <c r="T81" s="26"/>
      <c r="U81" s="26"/>
      <c r="V81" s="26"/>
      <c r="W81" s="26"/>
      <c r="X81" s="26"/>
      <c r="Y81" s="26"/>
    </row>
    <row r="82" spans="1:25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/>
      <c r="T82" s="26"/>
      <c r="U82" s="26"/>
      <c r="V82" s="26"/>
      <c r="W82" s="26"/>
      <c r="X82" s="26"/>
      <c r="Y82" s="26"/>
    </row>
    <row r="83" spans="1:25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7"/>
      <c r="T83" s="26"/>
      <c r="U83" s="26"/>
      <c r="V83" s="26"/>
      <c r="W83" s="26"/>
      <c r="X83" s="26"/>
      <c r="Y83" s="26"/>
    </row>
    <row r="84" spans="1:25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  <c r="T84" s="26"/>
      <c r="U84" s="26"/>
      <c r="V84" s="26"/>
      <c r="W84" s="26"/>
      <c r="X84" s="26"/>
      <c r="Y84" s="26"/>
    </row>
    <row r="85" spans="1:25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  <c r="T85" s="26"/>
      <c r="U85" s="26"/>
      <c r="V85" s="26"/>
      <c r="W85" s="26"/>
      <c r="X85" s="26"/>
      <c r="Y85" s="26"/>
    </row>
    <row r="86" spans="1:25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  <c r="T86" s="26"/>
      <c r="U86" s="26"/>
      <c r="V86" s="26"/>
      <c r="W86" s="26"/>
      <c r="X86" s="26"/>
      <c r="Y86" s="26"/>
    </row>
    <row r="87" spans="1:25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/>
      <c r="T87" s="26"/>
      <c r="U87" s="26"/>
      <c r="V87" s="26"/>
      <c r="W87" s="26"/>
      <c r="X87" s="26"/>
      <c r="Y87" s="26"/>
    </row>
    <row r="88" spans="1:25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/>
      <c r="T88" s="26"/>
      <c r="U88" s="26"/>
      <c r="V88" s="26"/>
      <c r="W88" s="26"/>
      <c r="X88" s="26"/>
      <c r="Y88" s="26"/>
    </row>
    <row r="89" spans="1:25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26"/>
      <c r="U89" s="26"/>
      <c r="V89" s="26"/>
      <c r="W89" s="26"/>
      <c r="X89" s="26"/>
      <c r="Y89" s="26"/>
    </row>
    <row r="90" spans="1:25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26"/>
      <c r="U90" s="26"/>
      <c r="V90" s="26"/>
      <c r="W90" s="26"/>
      <c r="X90" s="26"/>
      <c r="Y90" s="26"/>
    </row>
    <row r="91" spans="1:25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6"/>
      <c r="U91" s="26"/>
      <c r="V91" s="26"/>
      <c r="W91" s="26"/>
      <c r="X91" s="26"/>
      <c r="Y91" s="26"/>
    </row>
    <row r="92" spans="1:25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7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7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7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7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7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7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7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7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7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7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7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7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7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7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7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7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7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7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7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7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7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7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7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7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7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7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7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7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7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7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7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7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7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7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7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7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7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7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7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7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7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7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7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7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7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7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7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7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7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7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7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7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7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7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7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7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7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7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7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7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7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7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7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7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7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7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7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7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7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7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7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7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7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7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7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7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7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7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7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7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7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7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7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7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7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7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7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7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7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7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7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7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7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7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7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7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7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7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7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7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7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7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7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7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7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7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7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7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7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7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7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7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7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7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7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7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7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7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7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7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7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7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7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7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7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7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7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7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7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7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7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7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7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7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7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7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7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7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7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7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7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7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7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7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7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7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7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7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7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7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7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7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7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7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7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7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7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7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7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7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7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7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7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7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7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7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7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7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7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7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7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7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7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7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7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7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7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7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7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7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7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7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7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7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7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7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7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7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7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7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7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7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7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7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7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7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7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7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7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7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7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7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7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7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7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7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7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7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7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7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7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7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7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7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7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7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7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7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7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7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7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7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7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7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7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7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7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7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7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7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7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7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7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7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7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7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7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7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7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7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7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7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7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7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7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7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7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7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7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7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7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7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7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7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7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7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7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7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7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7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7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7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7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7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7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7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7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7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7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7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7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7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7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7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7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7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7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7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7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7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7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7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7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7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7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7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7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7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7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7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7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7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7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7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7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7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7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7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7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7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7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7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7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7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7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7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7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7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7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7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7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7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7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7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7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7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7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7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7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7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7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7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7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7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7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7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7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7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7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7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7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7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7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7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7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7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7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7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7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7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7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7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7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7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7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7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7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7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7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7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7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7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7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7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7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7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7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7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7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7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7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7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7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7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7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7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7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7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7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7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7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7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7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7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7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7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7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7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7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7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7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7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7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7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7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7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7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7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7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7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7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7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7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7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7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7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7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7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7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7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7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7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7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7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7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7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7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7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7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7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7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7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7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7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7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7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7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7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7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7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7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7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7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7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7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7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7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7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7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7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7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7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7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7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7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7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7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7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7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7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7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7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7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7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7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7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7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7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7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7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7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7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7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7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7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7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7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7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7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7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7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7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7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7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7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7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7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7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7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7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7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7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7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7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7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7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7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7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7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7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7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7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7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7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7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7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7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7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7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7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7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7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7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7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7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7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7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7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7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7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7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7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7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7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7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7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7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7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7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7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7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7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7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7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7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7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7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7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7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7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7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7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7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7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7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7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7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7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7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7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7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7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7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7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7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7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7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7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7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7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7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7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7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7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7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7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7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7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7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7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7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7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7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7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7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7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7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7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7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7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7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7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7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7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7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7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7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7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7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7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7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7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7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7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7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7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7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7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7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7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7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7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7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7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7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7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7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7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7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7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7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7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7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7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7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7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7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7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7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7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7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7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7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7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7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7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7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7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7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7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7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7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7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7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7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7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7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7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7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7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7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7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7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7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7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7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7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7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7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7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7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7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7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7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7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7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7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7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7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7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7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7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7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7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7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7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7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7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7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7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7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7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7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7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7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7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7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7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7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7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7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7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7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7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7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7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7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7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7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7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7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7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7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7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7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7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7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7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7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7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7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7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7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7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7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7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7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7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7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7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7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7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7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7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7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7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7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7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7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7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7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7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7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7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7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7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7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7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7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7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7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7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7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7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7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7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7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7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7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7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7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7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7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7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7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7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7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7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7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7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7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7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7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7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7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7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7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7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7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7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7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7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7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7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7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7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7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7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7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7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7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7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7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7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7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7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7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7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7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7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7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7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7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7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7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7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7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7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7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7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7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7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7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7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7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7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7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7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7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7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7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7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7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7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7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7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7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7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7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7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7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7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7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7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7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7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7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7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7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7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7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7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7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7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7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7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7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7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7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7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7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7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7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7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7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7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7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7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7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7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7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7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7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7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7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7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7"/>
      <c r="T1000" s="26"/>
      <c r="U1000" s="26"/>
      <c r="V1000" s="26"/>
      <c r="W1000" s="26"/>
      <c r="X1000" s="26"/>
      <c r="Y1000" s="26"/>
    </row>
  </sheetData>
  <sortState ref="A3:R9">
    <sortCondition descending="1" ref="R3:R9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" right="0.37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</vt:lpstr>
      <vt:lpstr>Реабілітаційна 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2021-06-23T10:04:31Z</cp:lastPrinted>
  <dcterms:created xsi:type="dcterms:W3CDTF">2021-07-14T09:27:08Z</dcterms:created>
  <dcterms:modified xsi:type="dcterms:W3CDTF">2021-07-14T09:27:08Z</dcterms:modified>
</cp:coreProperties>
</file>