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10" windowWidth="19815" windowHeight="7365" activeTab="1"/>
  </bookViews>
  <sheets>
    <sheet name="Психологія" sheetId="1" r:id="rId1"/>
    <sheet name="Філософія" sheetId="2" r:id="rId2"/>
  </sheets>
  <calcPr calcId="144525"/>
</workbook>
</file>

<file path=xl/calcChain.xml><?xml version="1.0" encoding="utf-8"?>
<calcChain xmlns="http://schemas.openxmlformats.org/spreadsheetml/2006/main">
  <c r="S42" i="2" l="1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R8" i="2"/>
  <c r="R7" i="2"/>
  <c r="R6" i="2"/>
  <c r="R5" i="2"/>
  <c r="S4" i="2"/>
  <c r="R3" i="2"/>
  <c r="S3" i="2"/>
  <c r="R4" i="2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5" i="1"/>
  <c r="S27" i="1"/>
  <c r="R27" i="1"/>
  <c r="S26" i="1"/>
  <c r="R24" i="1"/>
  <c r="S25" i="1"/>
  <c r="R22" i="1"/>
  <c r="S24" i="1"/>
  <c r="R15" i="1"/>
  <c r="S23" i="1"/>
  <c r="R23" i="1"/>
  <c r="S22" i="1"/>
  <c r="R12" i="1"/>
  <c r="S21" i="1"/>
  <c r="R16" i="1"/>
  <c r="S20" i="1"/>
  <c r="R14" i="1"/>
  <c r="S19" i="1"/>
  <c r="R10" i="1"/>
  <c r="S18" i="1"/>
  <c r="R13" i="1"/>
  <c r="S17" i="1"/>
  <c r="R11" i="1"/>
  <c r="S16" i="1"/>
  <c r="R3" i="1"/>
  <c r="S15" i="1"/>
  <c r="R8" i="1"/>
  <c r="S14" i="1"/>
  <c r="R28" i="1"/>
  <c r="S13" i="1"/>
  <c r="R17" i="1"/>
  <c r="S12" i="1"/>
  <c r="R5" i="1"/>
  <c r="S11" i="1"/>
  <c r="R20" i="1"/>
  <c r="S10" i="1"/>
  <c r="R19" i="1"/>
  <c r="S9" i="1"/>
  <c r="R4" i="1"/>
  <c r="S8" i="1"/>
  <c r="R7" i="1"/>
  <c r="S7" i="1"/>
  <c r="R26" i="1"/>
  <c r="S6" i="1"/>
  <c r="R21" i="1"/>
  <c r="S5" i="1"/>
  <c r="R6" i="1"/>
  <c r="S4" i="1"/>
  <c r="R18" i="1"/>
  <c r="S3" i="1"/>
  <c r="R9" i="1"/>
</calcChain>
</file>

<file path=xl/sharedStrings.xml><?xml version="1.0" encoding="utf-8"?>
<sst xmlns="http://schemas.openxmlformats.org/spreadsheetml/2006/main" count="86" uniqueCount="69">
  <si>
    <t>Прізвище, ім'я, 
по батькові студента</t>
  </si>
  <si>
    <t>Експериментальна психологія</t>
  </si>
  <si>
    <t>Психологія сім`ї</t>
  </si>
  <si>
    <t>Психологія праці</t>
  </si>
  <si>
    <t>Клінічна психологія</t>
  </si>
  <si>
    <t>Екзамен 5</t>
  </si>
  <si>
    <t>Екзамен 6</t>
  </si>
  <si>
    <t>Екзистенційна арттерапія / Психологія лідерства</t>
  </si>
  <si>
    <t>Психологія насилля</t>
  </si>
  <si>
    <t>Філософія психології</t>
  </si>
  <si>
    <t>Перинатальна психологія та психологія материнства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</si>
  <si>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</si>
  <si>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</si>
  <si>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</si>
  <si>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</si>
  <si>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</si>
  <si>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</si>
  <si>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</si>
  <si>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</si>
  <si>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</si>
  <si>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</si>
  <si>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</si>
  <si>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</si>
  <si>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Бойко Уляна</t>
  </si>
  <si>
    <t>Борисова Анастасія</t>
  </si>
  <si>
    <t>Бріцька Вікторія</t>
  </si>
  <si>
    <t>Винниченко Віта</t>
  </si>
  <si>
    <t>Волочій Антоніна</t>
  </si>
  <si>
    <t>Гринишин Юлія</t>
  </si>
  <si>
    <t>Дубницька Юлія</t>
  </si>
  <si>
    <t>Дуранович Діана</t>
  </si>
  <si>
    <t>Дяченко Анна</t>
  </si>
  <si>
    <t>Ключевська Юлія</t>
  </si>
  <si>
    <t>Кобзар Володимир</t>
  </si>
  <si>
    <t>Ковальчиш Ірина</t>
  </si>
  <si>
    <t>Курилюк Надія</t>
  </si>
  <si>
    <t>Леник Вікторія</t>
  </si>
  <si>
    <t>Мальована Інна</t>
  </si>
  <si>
    <t>Масляк Галина</t>
  </si>
  <si>
    <t>Мельник Анастасія</t>
  </si>
  <si>
    <t>Мельник Юлія</t>
  </si>
  <si>
    <t>Новоселюк Валентина</t>
  </si>
  <si>
    <t>Паробецька Руслана</t>
  </si>
  <si>
    <t>Петришин Богдан</t>
  </si>
  <si>
    <t>Росоха Ангеліна</t>
  </si>
  <si>
    <t>Стецюк Анна</t>
  </si>
  <si>
    <t>Турів Юлія</t>
  </si>
  <si>
    <t>Цілінська Вікторія</t>
  </si>
  <si>
    <t>Шулюк Мар‘яна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</si>
  <si>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</si>
  <si>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</si>
  <si>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</si>
  <si>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</si>
  <si>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</si>
  <si>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</si>
  <si>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</si>
  <si>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</si>
  <si>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</si>
  <si>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</si>
  <si>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Соціологія</t>
  </si>
  <si>
    <t>Німецька класична філософія</t>
  </si>
  <si>
    <t>Історія української філософії</t>
  </si>
  <si>
    <t>Гносеологія та епістемологія</t>
  </si>
  <si>
    <t>Релігієзнавство</t>
  </si>
  <si>
    <t xml:space="preserve"> Соціальна та комунікативна етика</t>
  </si>
  <si>
    <t>Методика викладання предметів філософського спрямування</t>
  </si>
  <si>
    <t>Методики викладання дисциплін культурологічного спрямування</t>
  </si>
  <si>
    <t>Гунерська С.В.</t>
  </si>
  <si>
    <t>Михайлюк Б.А.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</si>
</sst>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4"/>
      <color theme="1"/>
      <name val="Arial"/>
    </font>
    <font>
      <sz val="12"/>
      <color theme="1"/>
      <name val="Arial"/>
    </font>
    <font>
      <sz val="12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4"/>
      <name val="Arial"/>
    </font>
    <font>
      <sz val="12"/>
      <color rgb="FF000000"/>
      <name val="Arial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7" fillId="0" borderId="0" xfId="0" applyFont="1"/>
    <xf numFmtId="0" fontId="10" fillId="5" borderId="6" xfId="0" applyFont="1" applyFill="1" applyBorder="1" applyAlignment="1"/>
    <xf numFmtId="0" fontId="6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/>
    <xf numFmtId="0" fontId="12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2" fillId="0" borderId="0" xfId="0" applyFont="1" applyAlignme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5" fillId="0" borderId="0" xfId="0" applyFont="1" applyAlignment="1"/>
    <xf numFmtId="0" fontId="6" fillId="5" borderId="6" xfId="0" applyFont="1" applyFill="1" applyBorder="1" applyAlignment="1"/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activeCell="X3" sqref="X3"/>
    </sheetView>
  </sheetViews>
  <sheetFormatPr defaultColWidth="14.42578125" defaultRowHeight="15" customHeight="1" x14ac:dyDescent="0.2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38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7"/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41"/>
      <c r="R1" s="42" t="s">
        <v>15</v>
      </c>
      <c r="S1" s="42" t="s">
        <v>16</v>
      </c>
      <c r="T1" s="43" t="s">
        <v>17</v>
      </c>
      <c r="U1" s="44"/>
      <c r="V1" s="44"/>
      <c r="W1" s="45"/>
      <c r="X1" s="42" t="s">
        <v>18</v>
      </c>
      <c r="Y1" s="1"/>
    </row>
    <row r="2" spans="1:25" ht="85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2" t="s">
        <v>19</v>
      </c>
      <c r="U2" s="3" t="s">
        <v>20</v>
      </c>
      <c r="V2" s="3" t="s">
        <v>21</v>
      </c>
      <c r="W2" s="3" t="s">
        <v>22</v>
      </c>
      <c r="X2" s="36"/>
      <c r="Y2" s="1"/>
    </row>
    <row r="3" spans="1:25" ht="18.75" customHeight="1" x14ac:dyDescent="0.3">
      <c r="A3" s="14" t="s">
        <v>36</v>
      </c>
      <c r="B3" s="16">
        <v>92</v>
      </c>
      <c r="C3" s="16">
        <v>83</v>
      </c>
      <c r="D3" s="16">
        <v>88</v>
      </c>
      <c r="E3" s="16">
        <v>91</v>
      </c>
      <c r="F3" s="7"/>
      <c r="G3" s="7"/>
      <c r="H3" s="8"/>
      <c r="I3" s="16">
        <v>95</v>
      </c>
      <c r="J3" s="16">
        <v>99</v>
      </c>
      <c r="K3" s="16">
        <v>100</v>
      </c>
      <c r="L3" s="16">
        <v>98</v>
      </c>
      <c r="M3" s="7"/>
      <c r="N3" s="7"/>
      <c r="O3" s="7"/>
      <c r="P3" s="7"/>
      <c r="Q3" s="9"/>
      <c r="R3" s="10">
        <f t="shared" ref="R3:R28" si="0">(2*AVERAGE(B3:G3)+AVERAGE(I3:P3))/3</f>
        <v>91.666666666666671</v>
      </c>
      <c r="S3" s="11" t="str">
        <f t="shared" ref="S3:S42" si="1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 x14ac:dyDescent="0.3">
      <c r="A4" s="14" t="s">
        <v>29</v>
      </c>
      <c r="B4" s="15">
        <v>94</v>
      </c>
      <c r="C4" s="16">
        <v>86</v>
      </c>
      <c r="D4" s="16">
        <v>91</v>
      </c>
      <c r="E4" s="16">
        <v>89</v>
      </c>
      <c r="F4" s="7"/>
      <c r="G4" s="7"/>
      <c r="H4" s="8"/>
      <c r="I4" s="15">
        <v>97</v>
      </c>
      <c r="J4" s="16">
        <v>93</v>
      </c>
      <c r="K4" s="16">
        <v>94</v>
      </c>
      <c r="L4" s="16">
        <v>85</v>
      </c>
      <c r="M4" s="7"/>
      <c r="N4" s="7"/>
      <c r="O4" s="7"/>
      <c r="P4" s="7"/>
      <c r="Q4" s="9"/>
      <c r="R4" s="10">
        <f t="shared" si="0"/>
        <v>90.75</v>
      </c>
      <c r="S4" s="11" t="str">
        <f t="shared" si="1"/>
        <v xml:space="preserve"> </v>
      </c>
      <c r="T4" s="12"/>
      <c r="U4" s="12"/>
      <c r="V4" s="12"/>
      <c r="W4" s="12"/>
      <c r="X4" s="12"/>
      <c r="Y4" s="13"/>
    </row>
    <row r="5" spans="1:25" ht="18.75" customHeight="1" x14ac:dyDescent="0.3">
      <c r="A5" s="14" t="s">
        <v>32</v>
      </c>
      <c r="B5" s="16">
        <v>92</v>
      </c>
      <c r="C5" s="16">
        <v>82</v>
      </c>
      <c r="D5" s="16">
        <v>89</v>
      </c>
      <c r="E5" s="16">
        <v>87</v>
      </c>
      <c r="F5" s="7"/>
      <c r="G5" s="7"/>
      <c r="H5" s="8"/>
      <c r="I5" s="16">
        <v>93</v>
      </c>
      <c r="J5" s="16">
        <v>97</v>
      </c>
      <c r="K5" s="16">
        <v>91</v>
      </c>
      <c r="L5" s="16">
        <v>98</v>
      </c>
      <c r="M5" s="7"/>
      <c r="N5" s="7"/>
      <c r="O5" s="7"/>
      <c r="P5" s="7"/>
      <c r="Q5" s="9"/>
      <c r="R5" s="10">
        <f t="shared" si="0"/>
        <v>89.916666666666671</v>
      </c>
      <c r="S5" s="11" t="str">
        <f t="shared" si="1"/>
        <v xml:space="preserve"> </v>
      </c>
      <c r="T5" s="12"/>
      <c r="U5" s="12"/>
      <c r="V5" s="12"/>
      <c r="W5" s="12"/>
      <c r="X5" s="12"/>
      <c r="Y5" s="13"/>
    </row>
    <row r="6" spans="1:25" ht="18.75" customHeight="1" x14ac:dyDescent="0.3">
      <c r="A6" s="14" t="s">
        <v>25</v>
      </c>
      <c r="B6" s="16">
        <v>90</v>
      </c>
      <c r="C6" s="16">
        <v>81</v>
      </c>
      <c r="D6" s="16">
        <v>90</v>
      </c>
      <c r="E6" s="16">
        <v>87</v>
      </c>
      <c r="F6" s="7"/>
      <c r="G6" s="7"/>
      <c r="H6" s="8"/>
      <c r="I6" s="16">
        <v>90</v>
      </c>
      <c r="J6" s="16">
        <v>96</v>
      </c>
      <c r="K6" s="16">
        <v>92</v>
      </c>
      <c r="L6" s="16">
        <v>97</v>
      </c>
      <c r="M6" s="7"/>
      <c r="N6" s="7"/>
      <c r="O6" s="7"/>
      <c r="P6" s="7"/>
      <c r="Q6" s="9"/>
      <c r="R6" s="10">
        <f t="shared" si="0"/>
        <v>89.25</v>
      </c>
      <c r="S6" s="11" t="str">
        <f t="shared" si="1"/>
        <v xml:space="preserve"> </v>
      </c>
      <c r="T6" s="12"/>
      <c r="U6" s="12"/>
      <c r="V6" s="12"/>
      <c r="W6" s="12"/>
      <c r="X6" s="12"/>
      <c r="Y6" s="13"/>
    </row>
    <row r="7" spans="1:25" ht="18.75" customHeight="1" x14ac:dyDescent="0.3">
      <c r="A7" s="14" t="s">
        <v>28</v>
      </c>
      <c r="B7" s="16">
        <v>81</v>
      </c>
      <c r="C7" s="16">
        <v>85</v>
      </c>
      <c r="D7" s="16">
        <v>83</v>
      </c>
      <c r="E7" s="16">
        <v>90</v>
      </c>
      <c r="F7" s="7"/>
      <c r="G7" s="7"/>
      <c r="H7" s="8"/>
      <c r="I7" s="16">
        <v>97</v>
      </c>
      <c r="J7" s="16">
        <v>97</v>
      </c>
      <c r="K7" s="16">
        <v>98</v>
      </c>
      <c r="L7" s="16">
        <v>96</v>
      </c>
      <c r="M7" s="7"/>
      <c r="N7" s="7"/>
      <c r="O7" s="7"/>
      <c r="P7" s="7"/>
      <c r="Q7" s="9"/>
      <c r="R7" s="10">
        <f t="shared" si="0"/>
        <v>88.833333333333329</v>
      </c>
      <c r="S7" s="11" t="str">
        <f t="shared" si="1"/>
        <v xml:space="preserve"> </v>
      </c>
      <c r="T7" s="12"/>
      <c r="U7" s="12"/>
      <c r="V7" s="12"/>
      <c r="W7" s="12"/>
      <c r="X7" s="12"/>
      <c r="Y7" s="13"/>
    </row>
    <row r="8" spans="1:25" ht="18.75" customHeight="1" x14ac:dyDescent="0.3">
      <c r="A8" s="14" t="s">
        <v>35</v>
      </c>
      <c r="B8" s="16">
        <v>90</v>
      </c>
      <c r="C8" s="16">
        <v>82</v>
      </c>
      <c r="D8" s="16">
        <v>94</v>
      </c>
      <c r="E8" s="16">
        <v>87</v>
      </c>
      <c r="F8" s="7"/>
      <c r="G8" s="7"/>
      <c r="H8" s="8"/>
      <c r="I8" s="16">
        <v>96</v>
      </c>
      <c r="J8" s="16">
        <v>85</v>
      </c>
      <c r="K8" s="16">
        <v>81</v>
      </c>
      <c r="L8" s="16">
        <v>98</v>
      </c>
      <c r="M8" s="7"/>
      <c r="N8" s="7"/>
      <c r="O8" s="7"/>
      <c r="P8" s="7"/>
      <c r="Q8" s="9"/>
      <c r="R8" s="10">
        <f t="shared" si="0"/>
        <v>88.833333333333329</v>
      </c>
      <c r="S8" s="11" t="str">
        <f t="shared" si="1"/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4" t="s">
        <v>23</v>
      </c>
      <c r="B9" s="5">
        <v>88</v>
      </c>
      <c r="C9" s="5">
        <v>84</v>
      </c>
      <c r="D9" s="5">
        <v>95</v>
      </c>
      <c r="E9" s="6">
        <v>87</v>
      </c>
      <c r="F9" s="7"/>
      <c r="G9" s="7"/>
      <c r="H9" s="8"/>
      <c r="I9" s="5">
        <v>94</v>
      </c>
      <c r="J9" s="5">
        <v>91</v>
      </c>
      <c r="K9" s="5">
        <v>82</v>
      </c>
      <c r="L9" s="5">
        <v>88</v>
      </c>
      <c r="M9" s="7"/>
      <c r="N9" s="7"/>
      <c r="O9" s="7"/>
      <c r="P9" s="7"/>
      <c r="Q9" s="9"/>
      <c r="R9" s="10">
        <f t="shared" si="0"/>
        <v>88.583333333333329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14" t="s">
        <v>39</v>
      </c>
      <c r="B10" s="16">
        <v>90</v>
      </c>
      <c r="C10" s="16">
        <v>80</v>
      </c>
      <c r="D10" s="16">
        <v>88</v>
      </c>
      <c r="E10" s="16">
        <v>91</v>
      </c>
      <c r="F10" s="7"/>
      <c r="G10" s="7"/>
      <c r="H10" s="8"/>
      <c r="I10" s="16">
        <v>92</v>
      </c>
      <c r="J10" s="16">
        <v>91</v>
      </c>
      <c r="K10" s="16">
        <v>83</v>
      </c>
      <c r="L10" s="16">
        <v>99</v>
      </c>
      <c r="M10" s="7"/>
      <c r="N10" s="7"/>
      <c r="O10" s="7"/>
      <c r="P10" s="7"/>
      <c r="Q10" s="9"/>
      <c r="R10" s="10">
        <f t="shared" si="0"/>
        <v>88.583333333333329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14" t="s">
        <v>37</v>
      </c>
      <c r="B11" s="16">
        <v>85</v>
      </c>
      <c r="C11" s="16">
        <v>86</v>
      </c>
      <c r="D11" s="16">
        <v>84</v>
      </c>
      <c r="E11" s="16">
        <v>90</v>
      </c>
      <c r="F11" s="18"/>
      <c r="G11" s="18"/>
      <c r="H11" s="19"/>
      <c r="I11" s="16">
        <v>93</v>
      </c>
      <c r="J11" s="16">
        <v>98</v>
      </c>
      <c r="K11" s="16">
        <v>85</v>
      </c>
      <c r="L11" s="16">
        <v>85</v>
      </c>
      <c r="M11" s="18"/>
      <c r="N11" s="18"/>
      <c r="O11" s="18"/>
      <c r="P11" s="18"/>
      <c r="Q11" s="19"/>
      <c r="R11" s="10">
        <f t="shared" si="0"/>
        <v>87.583333333333329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14" t="s">
        <v>42</v>
      </c>
      <c r="B12" s="16">
        <v>86</v>
      </c>
      <c r="C12" s="16">
        <v>81</v>
      </c>
      <c r="D12" s="16">
        <v>85</v>
      </c>
      <c r="E12" s="16">
        <v>80</v>
      </c>
      <c r="F12" s="7"/>
      <c r="G12" s="7"/>
      <c r="H12" s="8"/>
      <c r="I12" s="16">
        <v>91</v>
      </c>
      <c r="J12" s="16">
        <v>85</v>
      </c>
      <c r="K12" s="16">
        <v>82</v>
      </c>
      <c r="L12" s="16">
        <v>79</v>
      </c>
      <c r="M12" s="7"/>
      <c r="N12" s="7"/>
      <c r="O12" s="7"/>
      <c r="P12" s="7"/>
      <c r="Q12" s="9"/>
      <c r="R12" s="10">
        <f t="shared" si="0"/>
        <v>83.416666666666671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14" t="s">
        <v>38</v>
      </c>
      <c r="B13" s="16">
        <v>84</v>
      </c>
      <c r="C13" s="16">
        <v>83</v>
      </c>
      <c r="D13" s="16">
        <v>88</v>
      </c>
      <c r="E13" s="16">
        <v>74</v>
      </c>
      <c r="F13" s="7"/>
      <c r="G13" s="7"/>
      <c r="H13" s="8"/>
      <c r="I13" s="16">
        <v>91</v>
      </c>
      <c r="J13" s="16">
        <v>78</v>
      </c>
      <c r="K13" s="16">
        <v>80</v>
      </c>
      <c r="L13" s="16">
        <v>81</v>
      </c>
      <c r="M13" s="7"/>
      <c r="N13" s="7"/>
      <c r="O13" s="7"/>
      <c r="P13" s="7"/>
      <c r="Q13" s="9"/>
      <c r="R13" s="10">
        <f t="shared" si="0"/>
        <v>82.333333333333329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4" t="s">
        <v>40</v>
      </c>
      <c r="B14" s="5">
        <v>76</v>
      </c>
      <c r="C14" s="5">
        <v>80</v>
      </c>
      <c r="D14" s="5">
        <v>84</v>
      </c>
      <c r="E14" s="6">
        <v>87</v>
      </c>
      <c r="F14" s="7"/>
      <c r="G14" s="7"/>
      <c r="H14" s="8"/>
      <c r="I14" s="5">
        <v>84</v>
      </c>
      <c r="J14" s="5">
        <v>78</v>
      </c>
      <c r="K14" s="5">
        <v>80</v>
      </c>
      <c r="L14" s="5">
        <v>80</v>
      </c>
      <c r="M14" s="7"/>
      <c r="N14" s="7"/>
      <c r="O14" s="7"/>
      <c r="P14" s="7"/>
      <c r="Q14" s="9"/>
      <c r="R14" s="10">
        <f t="shared" si="0"/>
        <v>81.333333333333329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14" t="s">
        <v>44</v>
      </c>
      <c r="B15" s="16">
        <v>84</v>
      </c>
      <c r="C15" s="16">
        <v>76</v>
      </c>
      <c r="D15" s="16">
        <v>93</v>
      </c>
      <c r="E15" s="16">
        <v>77</v>
      </c>
      <c r="F15" s="7"/>
      <c r="G15" s="7"/>
      <c r="H15" s="8"/>
      <c r="I15" s="16">
        <v>85</v>
      </c>
      <c r="J15" s="16">
        <v>73</v>
      </c>
      <c r="K15" s="16">
        <v>80</v>
      </c>
      <c r="L15" s="16">
        <v>78</v>
      </c>
      <c r="M15" s="7"/>
      <c r="N15" s="7"/>
      <c r="O15" s="7"/>
      <c r="P15" s="7"/>
      <c r="Q15" s="9"/>
      <c r="R15" s="10">
        <f t="shared" si="0"/>
        <v>81.333333333333329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4" t="s">
        <v>41</v>
      </c>
      <c r="B16" s="5">
        <v>86</v>
      </c>
      <c r="C16" s="5">
        <v>74</v>
      </c>
      <c r="D16" s="5">
        <v>86</v>
      </c>
      <c r="E16" s="30">
        <v>83</v>
      </c>
      <c r="F16" s="7"/>
      <c r="G16" s="7"/>
      <c r="H16" s="8"/>
      <c r="I16" s="5">
        <v>95</v>
      </c>
      <c r="J16" s="5">
        <v>68</v>
      </c>
      <c r="K16" s="5">
        <v>75</v>
      </c>
      <c r="L16" s="5">
        <v>78</v>
      </c>
      <c r="M16" s="7"/>
      <c r="N16" s="7"/>
      <c r="O16" s="7"/>
      <c r="P16" s="7"/>
      <c r="Q16" s="9"/>
      <c r="R16" s="10">
        <f t="shared" si="0"/>
        <v>81.166666666666671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14" t="s">
        <v>33</v>
      </c>
      <c r="B17" s="16">
        <v>83</v>
      </c>
      <c r="C17" s="16">
        <v>82</v>
      </c>
      <c r="D17" s="16">
        <v>84</v>
      </c>
      <c r="E17" s="17">
        <v>67</v>
      </c>
      <c r="F17" s="7"/>
      <c r="G17" s="7"/>
      <c r="H17" s="8"/>
      <c r="I17" s="16">
        <v>84</v>
      </c>
      <c r="J17" s="16">
        <v>78</v>
      </c>
      <c r="K17" s="16">
        <v>90</v>
      </c>
      <c r="L17" s="16">
        <v>75</v>
      </c>
      <c r="M17" s="7"/>
      <c r="N17" s="7"/>
      <c r="O17" s="7"/>
      <c r="P17" s="7"/>
      <c r="Q17" s="9"/>
      <c r="R17" s="10">
        <f t="shared" si="0"/>
        <v>79.916666666666671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14" t="s">
        <v>24</v>
      </c>
      <c r="B18" s="16">
        <v>76</v>
      </c>
      <c r="C18" s="16">
        <v>75</v>
      </c>
      <c r="D18" s="16">
        <v>76</v>
      </c>
      <c r="E18" s="16">
        <v>75</v>
      </c>
      <c r="F18" s="7"/>
      <c r="G18" s="7"/>
      <c r="H18" s="8"/>
      <c r="I18" s="16">
        <v>88</v>
      </c>
      <c r="J18" s="16">
        <v>82</v>
      </c>
      <c r="K18" s="16">
        <v>84</v>
      </c>
      <c r="L18" s="16">
        <v>97</v>
      </c>
      <c r="M18" s="7"/>
      <c r="N18" s="7"/>
      <c r="O18" s="7"/>
      <c r="P18" s="7"/>
      <c r="Q18" s="9"/>
      <c r="R18" s="10">
        <f t="shared" si="0"/>
        <v>79.583333333333329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4" t="s">
        <v>30</v>
      </c>
      <c r="B19" s="5">
        <v>76</v>
      </c>
      <c r="C19" s="5">
        <v>74</v>
      </c>
      <c r="D19" s="5">
        <v>89</v>
      </c>
      <c r="E19" s="6">
        <v>80</v>
      </c>
      <c r="F19" s="7"/>
      <c r="G19" s="7"/>
      <c r="H19" s="8"/>
      <c r="I19" s="5">
        <v>90</v>
      </c>
      <c r="J19" s="5">
        <v>67</v>
      </c>
      <c r="K19" s="5">
        <v>65</v>
      </c>
      <c r="L19" s="5">
        <v>75</v>
      </c>
      <c r="M19" s="7"/>
      <c r="N19" s="7"/>
      <c r="O19" s="7"/>
      <c r="P19" s="7"/>
      <c r="Q19" s="9"/>
      <c r="R19" s="10">
        <f t="shared" si="0"/>
        <v>77.916666666666671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14" t="s">
        <v>31</v>
      </c>
      <c r="B20" s="16">
        <v>81</v>
      </c>
      <c r="C20" s="16">
        <v>77</v>
      </c>
      <c r="D20" s="16">
        <v>90</v>
      </c>
      <c r="E20" s="16">
        <v>71</v>
      </c>
      <c r="F20" s="7"/>
      <c r="G20" s="7"/>
      <c r="H20" s="8"/>
      <c r="I20" s="16">
        <v>78</v>
      </c>
      <c r="J20" s="31">
        <v>60</v>
      </c>
      <c r="K20" s="16">
        <v>64</v>
      </c>
      <c r="L20" s="16">
        <v>66</v>
      </c>
      <c r="M20" s="7"/>
      <c r="N20" s="7"/>
      <c r="O20" s="7"/>
      <c r="P20" s="7"/>
      <c r="Q20" s="9"/>
      <c r="R20" s="10">
        <f t="shared" si="0"/>
        <v>75.5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4" t="s">
        <v>26</v>
      </c>
      <c r="B21" s="5">
        <v>67</v>
      </c>
      <c r="C21" s="5">
        <v>64</v>
      </c>
      <c r="D21" s="5">
        <v>82</v>
      </c>
      <c r="E21" s="6">
        <v>80</v>
      </c>
      <c r="F21" s="7"/>
      <c r="G21" s="7"/>
      <c r="H21" s="8"/>
      <c r="I21" s="5">
        <v>78</v>
      </c>
      <c r="J21" s="5">
        <v>60</v>
      </c>
      <c r="K21" s="5">
        <v>70</v>
      </c>
      <c r="L21" s="5">
        <v>77</v>
      </c>
      <c r="M21" s="7"/>
      <c r="N21" s="7"/>
      <c r="O21" s="7"/>
      <c r="P21" s="7"/>
      <c r="Q21" s="9"/>
      <c r="R21" s="10">
        <f t="shared" si="0"/>
        <v>72.583333333333329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4" t="s">
        <v>45</v>
      </c>
      <c r="B22" s="5">
        <v>71</v>
      </c>
      <c r="C22" s="5">
        <v>70</v>
      </c>
      <c r="D22" s="5">
        <v>78</v>
      </c>
      <c r="E22" s="6">
        <v>73</v>
      </c>
      <c r="F22" s="7"/>
      <c r="G22" s="7"/>
      <c r="H22" s="8"/>
      <c r="I22" s="5">
        <v>71</v>
      </c>
      <c r="J22" s="5">
        <v>72</v>
      </c>
      <c r="K22" s="5">
        <v>77</v>
      </c>
      <c r="L22" s="5">
        <v>67</v>
      </c>
      <c r="M22" s="7"/>
      <c r="N22" s="7"/>
      <c r="O22" s="7"/>
      <c r="P22" s="7"/>
      <c r="Q22" s="9"/>
      <c r="R22" s="10">
        <f t="shared" si="0"/>
        <v>72.583333333333329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4" t="s">
        <v>43</v>
      </c>
      <c r="B23" s="5">
        <v>63</v>
      </c>
      <c r="C23" s="5">
        <v>76</v>
      </c>
      <c r="D23" s="5">
        <v>85</v>
      </c>
      <c r="E23" s="6">
        <v>64</v>
      </c>
      <c r="F23" s="7"/>
      <c r="G23" s="7"/>
      <c r="H23" s="8"/>
      <c r="I23" s="5">
        <v>82</v>
      </c>
      <c r="J23" s="5">
        <v>78</v>
      </c>
      <c r="K23" s="5">
        <v>54</v>
      </c>
      <c r="L23" s="5">
        <v>67</v>
      </c>
      <c r="M23" s="7"/>
      <c r="N23" s="7"/>
      <c r="O23" s="7"/>
      <c r="P23" s="7"/>
      <c r="Q23" s="9"/>
      <c r="R23" s="10">
        <f t="shared" si="0"/>
        <v>71.416666666666671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4" t="s">
        <v>46</v>
      </c>
      <c r="B24" s="5">
        <v>68</v>
      </c>
      <c r="C24" s="5">
        <v>80</v>
      </c>
      <c r="D24" s="5">
        <v>77</v>
      </c>
      <c r="E24" s="6">
        <v>75</v>
      </c>
      <c r="F24" s="7"/>
      <c r="G24" s="7"/>
      <c r="H24" s="8"/>
      <c r="I24" s="5">
        <v>77</v>
      </c>
      <c r="J24" s="5">
        <v>58</v>
      </c>
      <c r="K24" s="5">
        <v>55</v>
      </c>
      <c r="L24" s="5">
        <v>65</v>
      </c>
      <c r="M24" s="7"/>
      <c r="N24" s="7"/>
      <c r="O24" s="7"/>
      <c r="P24" s="7"/>
      <c r="Q24" s="9"/>
      <c r="R24" s="10">
        <f t="shared" si="0"/>
        <v>71.25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14" t="s">
        <v>48</v>
      </c>
      <c r="B25" s="16">
        <v>68</v>
      </c>
      <c r="C25" s="16">
        <v>72</v>
      </c>
      <c r="D25" s="16">
        <v>86</v>
      </c>
      <c r="E25" s="16">
        <v>75</v>
      </c>
      <c r="F25" s="7"/>
      <c r="G25" s="7"/>
      <c r="H25" s="8"/>
      <c r="I25" s="16">
        <v>56</v>
      </c>
      <c r="J25" s="16">
        <v>66</v>
      </c>
      <c r="K25" s="16">
        <v>60</v>
      </c>
      <c r="L25" s="16">
        <v>70</v>
      </c>
      <c r="M25" s="7"/>
      <c r="N25" s="7"/>
      <c r="O25" s="7"/>
      <c r="P25" s="7"/>
      <c r="Q25" s="9"/>
      <c r="R25" s="10">
        <f t="shared" si="0"/>
        <v>71.166666666666671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14" t="s">
        <v>27</v>
      </c>
      <c r="B26" s="16">
        <v>68</v>
      </c>
      <c r="C26" s="16">
        <v>71</v>
      </c>
      <c r="D26" s="16">
        <v>78</v>
      </c>
      <c r="E26" s="16">
        <v>68</v>
      </c>
      <c r="F26" s="7"/>
      <c r="G26" s="7"/>
      <c r="H26" s="8"/>
      <c r="I26" s="16">
        <v>71</v>
      </c>
      <c r="J26" s="16">
        <v>70</v>
      </c>
      <c r="K26" s="16">
        <v>72</v>
      </c>
      <c r="L26" s="16">
        <v>70</v>
      </c>
      <c r="M26" s="7"/>
      <c r="N26" s="7"/>
      <c r="O26" s="7"/>
      <c r="P26" s="7"/>
      <c r="Q26" s="9"/>
      <c r="R26" s="10">
        <f t="shared" si="0"/>
        <v>71.083333333333329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14" t="s">
        <v>47</v>
      </c>
      <c r="B27" s="16">
        <v>76</v>
      </c>
      <c r="C27" s="16">
        <v>67</v>
      </c>
      <c r="D27" s="16">
        <v>77</v>
      </c>
      <c r="E27" s="16">
        <v>66</v>
      </c>
      <c r="F27" s="7"/>
      <c r="G27" s="7"/>
      <c r="H27" s="8"/>
      <c r="I27" s="16">
        <v>74</v>
      </c>
      <c r="J27" s="16">
        <v>64</v>
      </c>
      <c r="K27" s="16">
        <v>55</v>
      </c>
      <c r="L27" s="16">
        <v>66</v>
      </c>
      <c r="M27" s="7"/>
      <c r="N27" s="7"/>
      <c r="O27" s="7"/>
      <c r="P27" s="7"/>
      <c r="Q27" s="9"/>
      <c r="R27" s="10">
        <f t="shared" si="0"/>
        <v>69.25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4" t="s">
        <v>34</v>
      </c>
      <c r="B28" s="5">
        <v>76</v>
      </c>
      <c r="C28" s="5">
        <v>59</v>
      </c>
      <c r="D28" s="5">
        <v>66</v>
      </c>
      <c r="E28" s="6">
        <v>73</v>
      </c>
      <c r="F28" s="7"/>
      <c r="G28" s="7"/>
      <c r="H28" s="8"/>
      <c r="I28" s="5">
        <v>64</v>
      </c>
      <c r="J28" s="32">
        <v>60</v>
      </c>
      <c r="K28" s="5">
        <v>66</v>
      </c>
      <c r="L28" s="5">
        <v>65</v>
      </c>
      <c r="M28" s="7"/>
      <c r="N28" s="7"/>
      <c r="O28" s="7"/>
      <c r="P28" s="7"/>
      <c r="Q28" s="9"/>
      <c r="R28" s="10">
        <f t="shared" si="0"/>
        <v>66.916666666666671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20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ref="R29:R42" si="2">(2*AVERAGE(B29:G29)+AVERAGE(I29:P29))/3</f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20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2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20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2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20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2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20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2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20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2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20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2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20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2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20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2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20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2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20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2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20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2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20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2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8.75" customHeight="1" x14ac:dyDescent="0.3">
      <c r="A42" s="20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9"/>
      <c r="R42" s="10" t="e">
        <f t="shared" si="2"/>
        <v>#DIV/0!</v>
      </c>
      <c r="S42" s="11" t="str">
        <f t="shared" si="1"/>
        <v xml:space="preserve"> </v>
      </c>
      <c r="T42" s="12"/>
      <c r="U42" s="12"/>
      <c r="V42" s="12"/>
      <c r="W42" s="12"/>
      <c r="X42" s="12"/>
      <c r="Y42" s="13"/>
    </row>
    <row r="43" spans="1:25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21"/>
      <c r="U43" s="21"/>
      <c r="V43" s="21"/>
      <c r="W43" s="21"/>
      <c r="X43" s="21"/>
      <c r="Y43" s="21"/>
    </row>
    <row r="44" spans="1:25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1"/>
    </row>
    <row r="45" spans="1:25" ht="18.75" customHeight="1" x14ac:dyDescent="0.3">
      <c r="A45" s="23" t="s">
        <v>49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24"/>
      <c r="U45" s="24"/>
      <c r="V45" s="24"/>
      <c r="W45" s="24"/>
      <c r="X45" s="24"/>
      <c r="Y45" s="26"/>
    </row>
    <row r="46" spans="1:25" ht="18.75" customHeight="1" x14ac:dyDescent="0.3">
      <c r="A46" s="24" t="s">
        <v>50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4"/>
      <c r="U46" s="24"/>
      <c r="V46" s="24"/>
      <c r="W46" s="24"/>
      <c r="X46" s="24"/>
      <c r="Y46" s="26"/>
    </row>
    <row r="47" spans="1:25" ht="18.75" customHeight="1" x14ac:dyDescent="0.3">
      <c r="A47" s="24" t="s">
        <v>51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  <c r="T47" s="24"/>
      <c r="U47" s="24"/>
      <c r="V47" s="24"/>
      <c r="W47" s="24"/>
      <c r="X47" s="24"/>
      <c r="Y47" s="26"/>
    </row>
    <row r="48" spans="1:25" ht="18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5"/>
      <c r="T48" s="24"/>
      <c r="U48" s="24"/>
      <c r="V48" s="24"/>
      <c r="W48" s="24"/>
      <c r="X48" s="24"/>
      <c r="Y48" s="26"/>
    </row>
    <row r="49" spans="1:25" ht="18.75" customHeight="1" x14ac:dyDescent="0.3">
      <c r="A49" s="24" t="s">
        <v>52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4"/>
      <c r="U49" s="24"/>
      <c r="V49" s="24"/>
      <c r="W49" s="24"/>
      <c r="X49" s="24"/>
      <c r="Y49" s="26"/>
    </row>
    <row r="50" spans="1:25" ht="36" customHeight="1" x14ac:dyDescent="0.3">
      <c r="A50" s="27" t="s">
        <v>53</v>
      </c>
      <c r="B50" s="28"/>
      <c r="C50" s="39" t="s">
        <v>54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26"/>
    </row>
    <row r="51" spans="1:25" ht="39" customHeight="1" x14ac:dyDescent="0.3">
      <c r="A51" s="27" t="s">
        <v>20</v>
      </c>
      <c r="B51" s="28"/>
      <c r="C51" s="39" t="s">
        <v>55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26"/>
    </row>
    <row r="52" spans="1:25" ht="72" customHeight="1" x14ac:dyDescent="0.3">
      <c r="A52" s="27" t="s">
        <v>21</v>
      </c>
      <c r="B52" s="28"/>
      <c r="C52" s="39" t="s">
        <v>56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26"/>
    </row>
    <row r="53" spans="1:25" ht="40.5" customHeight="1" x14ac:dyDescent="0.3">
      <c r="A53" s="27" t="s">
        <v>57</v>
      </c>
      <c r="B53" s="28"/>
      <c r="C53" s="39" t="s">
        <v>58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26"/>
    </row>
    <row r="54" spans="1:25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1"/>
      <c r="V54" s="21"/>
      <c r="W54" s="21"/>
      <c r="X54" s="21"/>
      <c r="Y54" s="21"/>
    </row>
    <row r="55" spans="1:25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1"/>
      <c r="U55" s="21"/>
      <c r="V55" s="21"/>
      <c r="W55" s="21"/>
      <c r="X55" s="21"/>
      <c r="Y55" s="21"/>
    </row>
    <row r="56" spans="1:25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1"/>
      <c r="V56" s="21"/>
      <c r="W56" s="21"/>
      <c r="X56" s="21"/>
      <c r="Y56" s="21"/>
    </row>
    <row r="57" spans="1:25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1"/>
      <c r="U57" s="21"/>
      <c r="V57" s="21"/>
      <c r="W57" s="21"/>
      <c r="X57" s="21"/>
      <c r="Y57" s="21"/>
    </row>
    <row r="58" spans="1:25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1"/>
      <c r="V58" s="21"/>
      <c r="W58" s="21"/>
      <c r="X58" s="21"/>
      <c r="Y58" s="21"/>
    </row>
    <row r="59" spans="1:25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1"/>
      <c r="U59" s="21"/>
      <c r="V59" s="21"/>
      <c r="W59" s="21"/>
      <c r="X59" s="21"/>
      <c r="Y59" s="21"/>
    </row>
    <row r="60" spans="1:25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1"/>
      <c r="V60" s="21"/>
      <c r="W60" s="21"/>
      <c r="X60" s="21"/>
      <c r="Y60" s="21"/>
    </row>
    <row r="61" spans="1:25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1"/>
      <c r="U61" s="21"/>
      <c r="V61" s="21"/>
      <c r="W61" s="21"/>
      <c r="X61" s="21"/>
      <c r="Y61" s="21"/>
    </row>
    <row r="62" spans="1:25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1"/>
      <c r="V62" s="21"/>
      <c r="W62" s="21"/>
      <c r="X62" s="21"/>
      <c r="Y62" s="21"/>
    </row>
    <row r="63" spans="1:25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1"/>
      <c r="U63" s="21"/>
      <c r="V63" s="21"/>
      <c r="W63" s="21"/>
      <c r="X63" s="21"/>
      <c r="Y63" s="21"/>
    </row>
    <row r="64" spans="1:25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1"/>
      <c r="V64" s="21"/>
      <c r="W64" s="21"/>
      <c r="X64" s="21"/>
      <c r="Y64" s="21"/>
    </row>
    <row r="65" spans="1:25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1"/>
      <c r="U65" s="21"/>
      <c r="V65" s="21"/>
      <c r="W65" s="21"/>
      <c r="X65" s="21"/>
      <c r="Y65" s="21"/>
    </row>
    <row r="66" spans="1:25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1"/>
      <c r="V66" s="21"/>
      <c r="W66" s="21"/>
      <c r="X66" s="21"/>
      <c r="Y66" s="21"/>
    </row>
    <row r="67" spans="1:25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1"/>
      <c r="U67" s="21"/>
      <c r="V67" s="21"/>
      <c r="W67" s="21"/>
      <c r="X67" s="21"/>
      <c r="Y67" s="21"/>
    </row>
    <row r="68" spans="1:25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1"/>
      <c r="V68" s="21"/>
      <c r="W68" s="21"/>
      <c r="X68" s="21"/>
      <c r="Y68" s="21"/>
    </row>
    <row r="69" spans="1:25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1"/>
      <c r="U69" s="21"/>
      <c r="V69" s="21"/>
      <c r="W69" s="21"/>
      <c r="X69" s="21"/>
      <c r="Y69" s="21"/>
    </row>
    <row r="70" spans="1:25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1"/>
      <c r="V70" s="21"/>
      <c r="W70" s="21"/>
      <c r="X70" s="21"/>
      <c r="Y70" s="21"/>
    </row>
    <row r="71" spans="1:25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1"/>
      <c r="U71" s="21"/>
      <c r="V71" s="21"/>
      <c r="W71" s="21"/>
      <c r="X71" s="21"/>
      <c r="Y71" s="21"/>
    </row>
    <row r="72" spans="1:25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1"/>
      <c r="W72" s="21"/>
      <c r="X72" s="21"/>
      <c r="Y72" s="21"/>
    </row>
    <row r="73" spans="1:25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1"/>
      <c r="U73" s="21"/>
      <c r="V73" s="21"/>
      <c r="W73" s="21"/>
      <c r="X73" s="21"/>
      <c r="Y73" s="21"/>
    </row>
    <row r="74" spans="1:25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1"/>
      <c r="V74" s="21"/>
      <c r="W74" s="21"/>
      <c r="X74" s="21"/>
      <c r="Y74" s="21"/>
    </row>
    <row r="75" spans="1:25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1"/>
      <c r="U75" s="21"/>
      <c r="V75" s="21"/>
      <c r="W75" s="21"/>
      <c r="X75" s="21"/>
      <c r="Y75" s="21"/>
    </row>
    <row r="76" spans="1:25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1"/>
      <c r="V76" s="21"/>
      <c r="W76" s="21"/>
      <c r="X76" s="21"/>
      <c r="Y76" s="21"/>
    </row>
    <row r="77" spans="1:25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1"/>
      <c r="U77" s="21"/>
      <c r="V77" s="21"/>
      <c r="W77" s="21"/>
      <c r="X77" s="21"/>
      <c r="Y77" s="21"/>
    </row>
    <row r="78" spans="1:25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1"/>
      <c r="V78" s="21"/>
      <c r="W78" s="21"/>
      <c r="X78" s="21"/>
      <c r="Y78" s="21"/>
    </row>
    <row r="79" spans="1:25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</row>
    <row r="80" spans="1:25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  <row r="999" spans="1:25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2"/>
      <c r="T999" s="21"/>
      <c r="U999" s="21"/>
      <c r="V999" s="21"/>
      <c r="W999" s="21"/>
      <c r="X999" s="21"/>
      <c r="Y999" s="21"/>
    </row>
    <row r="1000" spans="1:25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2"/>
      <c r="T1000" s="21"/>
      <c r="U1000" s="21"/>
      <c r="V1000" s="21"/>
      <c r="W1000" s="21"/>
      <c r="X1000" s="21"/>
      <c r="Y1000" s="21"/>
    </row>
  </sheetData>
  <sortState ref="A3:R28">
    <sortCondition descending="1" ref="R3:R28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32" right="0.2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2"/>
  <sheetViews>
    <sheetView tabSelected="1" workbookViewId="0">
      <selection activeCell="O9" sqref="O9"/>
    </sheetView>
  </sheetViews>
  <sheetFormatPr defaultColWidth="14.42578125" defaultRowHeight="15" customHeight="1" x14ac:dyDescent="0.2"/>
  <cols>
    <col min="1" max="1" width="32.28515625" customWidth="1"/>
    <col min="2" max="2" width="5.5703125" customWidth="1"/>
    <col min="3" max="3" width="6.42578125" customWidth="1"/>
    <col min="4" max="4" width="5" customWidth="1"/>
    <col min="5" max="5" width="5.7109375" customWidth="1"/>
    <col min="6" max="6" width="5.140625" customWidth="1"/>
    <col min="7" max="7" width="4.5703125" customWidth="1"/>
    <col min="8" max="8" width="2.85546875" customWidth="1"/>
    <col min="9" max="9" width="5.5703125" customWidth="1"/>
    <col min="10" max="10" width="5" customWidth="1"/>
    <col min="11" max="11" width="4.5703125" customWidth="1"/>
    <col min="12" max="12" width="5" customWidth="1"/>
    <col min="13" max="13" width="5.42578125" customWidth="1"/>
    <col min="14" max="15" width="4.7109375" customWidth="1"/>
    <col min="16" max="16" width="4" customWidth="1"/>
    <col min="17" max="17" width="4.140625" customWidth="1"/>
    <col min="18" max="18" width="11.42578125" customWidth="1"/>
    <col min="19" max="19" width="9" customWidth="1"/>
    <col min="20" max="20" width="9.140625" customWidth="1"/>
    <col min="21" max="21" width="10" customWidth="1"/>
    <col min="22" max="23" width="6.42578125" customWidth="1"/>
    <col min="24" max="24" width="6.7109375" customWidth="1"/>
  </cols>
  <sheetData>
    <row r="1" spans="1:25" ht="27.75" customHeight="1" x14ac:dyDescent="0.3">
      <c r="A1" s="38" t="s">
        <v>0</v>
      </c>
      <c r="B1" s="35" t="s">
        <v>59</v>
      </c>
      <c r="C1" s="35" t="s">
        <v>60</v>
      </c>
      <c r="D1" s="35" t="s">
        <v>61</v>
      </c>
      <c r="E1" s="35" t="s">
        <v>62</v>
      </c>
      <c r="F1" s="35" t="s">
        <v>5</v>
      </c>
      <c r="G1" s="35" t="s">
        <v>6</v>
      </c>
      <c r="H1" s="37"/>
      <c r="I1" s="35" t="s">
        <v>63</v>
      </c>
      <c r="J1" s="35" t="s">
        <v>64</v>
      </c>
      <c r="K1" s="35" t="s">
        <v>65</v>
      </c>
      <c r="L1" s="35" t="s">
        <v>66</v>
      </c>
      <c r="M1" s="35" t="s">
        <v>11</v>
      </c>
      <c r="N1" s="35" t="s">
        <v>12</v>
      </c>
      <c r="O1" s="35" t="s">
        <v>13</v>
      </c>
      <c r="P1" s="35" t="s">
        <v>14</v>
      </c>
      <c r="Q1" s="41"/>
      <c r="R1" s="42" t="s">
        <v>15</v>
      </c>
      <c r="S1" s="42" t="s">
        <v>16</v>
      </c>
      <c r="T1" s="43" t="s">
        <v>17</v>
      </c>
      <c r="U1" s="44"/>
      <c r="V1" s="44"/>
      <c r="W1" s="45"/>
      <c r="X1" s="42" t="s">
        <v>18</v>
      </c>
      <c r="Y1" s="1"/>
    </row>
    <row r="2" spans="1:25" ht="114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2" t="s">
        <v>19</v>
      </c>
      <c r="U2" s="3" t="s">
        <v>20</v>
      </c>
      <c r="V2" s="3" t="s">
        <v>21</v>
      </c>
      <c r="W2" s="3" t="s">
        <v>22</v>
      </c>
      <c r="X2" s="36"/>
      <c r="Y2" s="1"/>
    </row>
    <row r="3" spans="1:25" ht="18.75" customHeight="1" x14ac:dyDescent="0.3">
      <c r="A3" s="34" t="s">
        <v>68</v>
      </c>
      <c r="B3" s="16">
        <v>96</v>
      </c>
      <c r="C3" s="16">
        <v>84</v>
      </c>
      <c r="D3" s="16">
        <v>80</v>
      </c>
      <c r="E3" s="16">
        <v>93</v>
      </c>
      <c r="F3" s="7"/>
      <c r="G3" s="7"/>
      <c r="H3" s="8"/>
      <c r="I3" s="16">
        <v>93</v>
      </c>
      <c r="J3" s="16">
        <v>100</v>
      </c>
      <c r="K3" s="16">
        <v>67</v>
      </c>
      <c r="L3" s="16">
        <v>93</v>
      </c>
      <c r="M3" s="7"/>
      <c r="N3" s="7"/>
      <c r="O3" s="7"/>
      <c r="P3" s="7"/>
      <c r="Q3" s="9"/>
      <c r="R3" s="10">
        <f>(2*AVERAGE(B3:G3)+AVERAGE(I3:P3))/3</f>
        <v>88.25</v>
      </c>
      <c r="S3" s="11" t="str">
        <f t="shared" ref="S3:S4" si="0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 x14ac:dyDescent="0.3">
      <c r="A4" s="33" t="s">
        <v>67</v>
      </c>
      <c r="B4" s="5">
        <v>93</v>
      </c>
      <c r="C4" s="5">
        <v>82</v>
      </c>
      <c r="D4" s="5">
        <v>52</v>
      </c>
      <c r="E4" s="5">
        <v>81</v>
      </c>
      <c r="F4" s="7"/>
      <c r="G4" s="7"/>
      <c r="H4" s="8"/>
      <c r="I4" s="5">
        <v>82</v>
      </c>
      <c r="J4" s="5">
        <v>72</v>
      </c>
      <c r="K4" s="31">
        <v>50</v>
      </c>
      <c r="L4" s="5">
        <v>80</v>
      </c>
      <c r="M4" s="7"/>
      <c r="N4" s="7"/>
      <c r="O4" s="7"/>
      <c r="P4" s="7"/>
      <c r="Q4" s="9"/>
      <c r="R4" s="10">
        <f>(2*AVERAGE(B4:G4)+AVERAGE(I4:P4))/3</f>
        <v>75</v>
      </c>
      <c r="S4" s="11" t="str">
        <f t="shared" si="0"/>
        <v xml:space="preserve"> </v>
      </c>
      <c r="T4" s="12"/>
      <c r="U4" s="12"/>
      <c r="V4" s="12"/>
      <c r="W4" s="12"/>
      <c r="X4" s="12"/>
      <c r="Y4" s="13"/>
    </row>
    <row r="5" spans="1:25" ht="18.75" customHeight="1" x14ac:dyDescent="0.3">
      <c r="A5" s="20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7"/>
      <c r="Q5" s="9"/>
      <c r="R5" s="10" t="e">
        <f t="shared" ref="R5:R42" si="1">(2*AVERAGE(B5:G5)+AVERAGE(I5:P5))/3</f>
        <v>#DIV/0!</v>
      </c>
      <c r="S5" s="11"/>
      <c r="T5" s="12"/>
      <c r="U5" s="12"/>
      <c r="V5" s="12"/>
      <c r="W5" s="12"/>
      <c r="X5" s="12"/>
      <c r="Y5" s="13"/>
    </row>
    <row r="6" spans="1:25" ht="18.75" customHeight="1" x14ac:dyDescent="0.3">
      <c r="A6" s="20"/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9"/>
      <c r="R6" s="10" t="e">
        <f t="shared" si="1"/>
        <v>#DIV/0!</v>
      </c>
      <c r="S6" s="11"/>
      <c r="T6" s="12"/>
      <c r="U6" s="12"/>
      <c r="V6" s="12"/>
      <c r="W6" s="12"/>
      <c r="X6" s="12"/>
      <c r="Y6" s="13"/>
    </row>
    <row r="7" spans="1:25" ht="18.75" customHeight="1" x14ac:dyDescent="0.3">
      <c r="A7" s="20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7"/>
      <c r="N7" s="7"/>
      <c r="O7" s="7"/>
      <c r="P7" s="7"/>
      <c r="Q7" s="9"/>
      <c r="R7" s="10" t="e">
        <f t="shared" si="1"/>
        <v>#DIV/0!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20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7"/>
      <c r="N8" s="7"/>
      <c r="O8" s="7"/>
      <c r="P8" s="7"/>
      <c r="Q8" s="9"/>
      <c r="R8" s="10" t="e">
        <f t="shared" si="1"/>
        <v>#DIV/0!</v>
      </c>
      <c r="S8" s="11"/>
      <c r="T8" s="12"/>
      <c r="U8" s="12"/>
      <c r="V8" s="12"/>
      <c r="W8" s="12"/>
      <c r="X8" s="12"/>
      <c r="Y8" s="13"/>
    </row>
    <row r="9" spans="1:25" ht="18.75" customHeight="1" x14ac:dyDescent="0.3">
      <c r="A9" s="20"/>
      <c r="B9" s="7"/>
      <c r="C9" s="7"/>
      <c r="D9" s="7"/>
      <c r="E9" s="7"/>
      <c r="F9" s="7"/>
      <c r="G9" s="7"/>
      <c r="H9" s="8"/>
      <c r="I9" s="7"/>
      <c r="J9" s="7"/>
      <c r="K9" s="7"/>
      <c r="L9" s="7"/>
      <c r="M9" s="7"/>
      <c r="N9" s="7"/>
      <c r="O9" s="7"/>
      <c r="P9" s="7"/>
      <c r="Q9" s="9"/>
      <c r="R9" s="10" t="e">
        <f t="shared" si="1"/>
        <v>#DIV/0!</v>
      </c>
      <c r="S9" s="11" t="str">
        <f t="shared" ref="S9:S42" si="2">IF(AND(MIN(B9:G9)&gt;89,MIN(I9:P9)&gt;89),"Так"," ")</f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20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7"/>
      <c r="P10" s="7"/>
      <c r="Q10" s="9"/>
      <c r="R10" s="10" t="e">
        <f t="shared" si="1"/>
        <v>#DIV/0!</v>
      </c>
      <c r="S10" s="11" t="str">
        <f t="shared" si="2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20"/>
      <c r="B11" s="7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7"/>
      <c r="O11" s="7"/>
      <c r="P11" s="7"/>
      <c r="Q11" s="9"/>
      <c r="R11" s="10" t="e">
        <f t="shared" si="1"/>
        <v>#DIV/0!</v>
      </c>
      <c r="S11" s="11" t="str">
        <f t="shared" si="2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20"/>
      <c r="B12" s="7"/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  <c r="N12" s="7"/>
      <c r="O12" s="7"/>
      <c r="P12" s="7"/>
      <c r="Q12" s="9"/>
      <c r="R12" s="10" t="e">
        <f t="shared" si="1"/>
        <v>#DIV/0!</v>
      </c>
      <c r="S12" s="11" t="str">
        <f t="shared" si="2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20"/>
      <c r="B13" s="7"/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  <c r="N13" s="7"/>
      <c r="O13" s="7"/>
      <c r="P13" s="7"/>
      <c r="Q13" s="9"/>
      <c r="R13" s="10" t="e">
        <f t="shared" si="1"/>
        <v>#DIV/0!</v>
      </c>
      <c r="S13" s="11" t="str">
        <f t="shared" si="2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20"/>
      <c r="B14" s="7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  <c r="O14" s="7"/>
      <c r="P14" s="7"/>
      <c r="Q14" s="9"/>
      <c r="R14" s="10" t="e">
        <f t="shared" si="1"/>
        <v>#DIV/0!</v>
      </c>
      <c r="S14" s="11" t="str">
        <f t="shared" si="2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20"/>
      <c r="B15" s="7"/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  <c r="N15" s="7"/>
      <c r="O15" s="7"/>
      <c r="P15" s="7"/>
      <c r="Q15" s="9"/>
      <c r="R15" s="10" t="e">
        <f t="shared" si="1"/>
        <v>#DIV/0!</v>
      </c>
      <c r="S15" s="11" t="str">
        <f t="shared" si="2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20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  <c r="Q16" s="9"/>
      <c r="R16" s="10" t="e">
        <f t="shared" si="1"/>
        <v>#DIV/0!</v>
      </c>
      <c r="S16" s="11" t="str">
        <f t="shared" si="2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29"/>
      <c r="B17" s="18"/>
      <c r="C17" s="18"/>
      <c r="D17" s="18"/>
      <c r="E17" s="18"/>
      <c r="F17" s="18"/>
      <c r="G17" s="18"/>
      <c r="H17" s="19"/>
      <c r="I17" s="18"/>
      <c r="J17" s="18"/>
      <c r="K17" s="18"/>
      <c r="L17" s="18"/>
      <c r="M17" s="18"/>
      <c r="N17" s="18"/>
      <c r="O17" s="18"/>
      <c r="P17" s="18"/>
      <c r="Q17" s="19"/>
      <c r="R17" s="10" t="e">
        <f t="shared" si="1"/>
        <v>#DIV/0!</v>
      </c>
      <c r="S17" s="11" t="str">
        <f t="shared" si="2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20"/>
      <c r="B18" s="7"/>
      <c r="C18" s="7"/>
      <c r="D18" s="7"/>
      <c r="E18" s="7"/>
      <c r="F18" s="7"/>
      <c r="G18" s="7"/>
      <c r="H18" s="8"/>
      <c r="I18" s="7"/>
      <c r="J18" s="7"/>
      <c r="K18" s="7"/>
      <c r="L18" s="7"/>
      <c r="M18" s="7"/>
      <c r="N18" s="7"/>
      <c r="O18" s="7"/>
      <c r="P18" s="7"/>
      <c r="Q18" s="9"/>
      <c r="R18" s="10" t="e">
        <f t="shared" si="1"/>
        <v>#DIV/0!</v>
      </c>
      <c r="S18" s="11" t="str">
        <f t="shared" si="2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20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9"/>
      <c r="R19" s="10" t="e">
        <f t="shared" si="1"/>
        <v>#DIV/0!</v>
      </c>
      <c r="S19" s="11" t="str">
        <f t="shared" si="2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20"/>
      <c r="B20" s="7"/>
      <c r="C20" s="7"/>
      <c r="D20" s="7"/>
      <c r="E20" s="7"/>
      <c r="F20" s="7"/>
      <c r="G20" s="7"/>
      <c r="H20" s="8"/>
      <c r="I20" s="7"/>
      <c r="J20" s="7"/>
      <c r="K20" s="7"/>
      <c r="L20" s="7"/>
      <c r="M20" s="7"/>
      <c r="N20" s="7"/>
      <c r="O20" s="7"/>
      <c r="P20" s="7"/>
      <c r="Q20" s="9"/>
      <c r="R20" s="10" t="e">
        <f t="shared" si="1"/>
        <v>#DIV/0!</v>
      </c>
      <c r="S20" s="11" t="str">
        <f t="shared" si="2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20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  <c r="N21" s="7"/>
      <c r="O21" s="7"/>
      <c r="P21" s="7"/>
      <c r="Q21" s="9"/>
      <c r="R21" s="10" t="e">
        <f t="shared" si="1"/>
        <v>#DIV/0!</v>
      </c>
      <c r="S21" s="11" t="str">
        <f t="shared" si="2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20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9"/>
      <c r="R22" s="10" t="e">
        <f t="shared" si="1"/>
        <v>#DIV/0!</v>
      </c>
      <c r="S22" s="11" t="str">
        <f t="shared" si="2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20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  <c r="N23" s="7"/>
      <c r="O23" s="7"/>
      <c r="P23" s="7"/>
      <c r="Q23" s="9"/>
      <c r="R23" s="10" t="e">
        <f t="shared" si="1"/>
        <v>#DIV/0!</v>
      </c>
      <c r="S23" s="11" t="str">
        <f t="shared" si="2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20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9"/>
      <c r="R24" s="10" t="e">
        <f t="shared" si="1"/>
        <v>#DIV/0!</v>
      </c>
      <c r="S24" s="11" t="str">
        <f t="shared" si="2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20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  <c r="N25" s="7"/>
      <c r="O25" s="7"/>
      <c r="P25" s="7"/>
      <c r="Q25" s="9"/>
      <c r="R25" s="10" t="e">
        <f t="shared" si="1"/>
        <v>#DIV/0!</v>
      </c>
      <c r="S25" s="11" t="str">
        <f t="shared" si="2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20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9"/>
      <c r="R26" s="10" t="e">
        <f t="shared" si="1"/>
        <v>#DIV/0!</v>
      </c>
      <c r="S26" s="11" t="str">
        <f t="shared" si="2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20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/>
      <c r="P27" s="7"/>
      <c r="Q27" s="9"/>
      <c r="R27" s="10" t="e">
        <f t="shared" si="1"/>
        <v>#DIV/0!</v>
      </c>
      <c r="S27" s="11" t="str">
        <f t="shared" si="2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20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/>
      <c r="P28" s="7"/>
      <c r="Q28" s="9"/>
      <c r="R28" s="10" t="e">
        <f t="shared" si="1"/>
        <v>#DIV/0!</v>
      </c>
      <c r="S28" s="11" t="str">
        <f t="shared" si="2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20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si="1"/>
        <v>#DIV/0!</v>
      </c>
      <c r="S29" s="11" t="str">
        <f t="shared" si="2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20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1"/>
        <v>#DIV/0!</v>
      </c>
      <c r="S30" s="11" t="str">
        <f t="shared" si="2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20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1"/>
        <v>#DIV/0!</v>
      </c>
      <c r="S31" s="11" t="str">
        <f t="shared" si="2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20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1"/>
        <v>#DIV/0!</v>
      </c>
      <c r="S32" s="11" t="str">
        <f t="shared" si="2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20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1"/>
        <v>#DIV/0!</v>
      </c>
      <c r="S33" s="11" t="str">
        <f t="shared" si="2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20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1"/>
        <v>#DIV/0!</v>
      </c>
      <c r="S34" s="11" t="str">
        <f t="shared" si="2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20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1"/>
        <v>#DIV/0!</v>
      </c>
      <c r="S35" s="11" t="str">
        <f t="shared" si="2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20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1"/>
        <v>#DIV/0!</v>
      </c>
      <c r="S36" s="11" t="str">
        <f t="shared" si="2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20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1"/>
        <v>#DIV/0!</v>
      </c>
      <c r="S37" s="11" t="str">
        <f t="shared" si="2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20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1"/>
        <v>#DIV/0!</v>
      </c>
      <c r="S38" s="11" t="str">
        <f t="shared" si="2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20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1"/>
        <v>#DIV/0!</v>
      </c>
      <c r="S39" s="11" t="str">
        <f t="shared" si="2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20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1"/>
        <v>#DIV/0!</v>
      </c>
      <c r="S40" s="11" t="str">
        <f t="shared" si="2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20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1"/>
        <v>#DIV/0!</v>
      </c>
      <c r="S41" s="11" t="str">
        <f t="shared" si="2"/>
        <v xml:space="preserve"> </v>
      </c>
      <c r="T41" s="12"/>
      <c r="U41" s="12"/>
      <c r="V41" s="12"/>
      <c r="W41" s="12"/>
      <c r="X41" s="12"/>
      <c r="Y41" s="13"/>
    </row>
    <row r="42" spans="1:25" ht="18.75" customHeight="1" x14ac:dyDescent="0.3">
      <c r="A42" s="20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9"/>
      <c r="R42" s="10" t="e">
        <f t="shared" si="1"/>
        <v>#DIV/0!</v>
      </c>
      <c r="S42" s="11" t="str">
        <f t="shared" si="2"/>
        <v xml:space="preserve"> </v>
      </c>
      <c r="T42" s="12"/>
      <c r="U42" s="12"/>
      <c r="V42" s="12"/>
      <c r="W42" s="12"/>
      <c r="X42" s="12"/>
      <c r="Y42" s="13"/>
    </row>
  </sheetData>
  <sortState ref="A3:R4">
    <sortCondition descending="1" ref="R3:R4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2021-01-26T08:00:51Z</cp:lastPrinted>
  <dcterms:created xsi:type="dcterms:W3CDTF">2021-02-03T11:17:03Z</dcterms:created>
  <dcterms:modified xsi:type="dcterms:W3CDTF">2021-02-03T11:17:04Z</dcterms:modified>
</cp:coreProperties>
</file>