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1" activeTab="1"/>
  </bookViews>
  <sheets>
    <sheet name="Психологія 1 д.ф.н." sheetId="1" r:id="rId1"/>
    <sheet name="філософія 1  д.ф.н." sheetId="4" r:id="rId2"/>
    <sheet name="соціологія 1 д.ф.н. " sheetId="6" r:id="rId3"/>
    <sheet name="Лист1" sheetId="5" r:id="rId4"/>
  </sheets>
  <definedNames>
    <definedName name="_xlnm._FilterDatabase" localSheetId="0" hidden="1">'Психологія 1 д.ф.н.'!$B$3:$B$24</definedName>
    <definedName name="_xlnm._FilterDatabase" localSheetId="2" hidden="1">'соціологія 1 д.ф.н. '!$B$3:$B$25</definedName>
  </definedNames>
  <calcPr calcId="125725"/>
</workbook>
</file>

<file path=xl/calcChain.xml><?xml version="1.0" encoding="utf-8"?>
<calcChain xmlns="http://schemas.openxmlformats.org/spreadsheetml/2006/main">
  <c r="R5" i="1"/>
  <c r="R6"/>
  <c r="R9"/>
  <c r="R13"/>
  <c r="R4"/>
  <c r="R7"/>
  <c r="R12"/>
  <c r="R16"/>
  <c r="R15"/>
  <c r="R3"/>
  <c r="R11"/>
  <c r="R10"/>
  <c r="R8"/>
  <c r="R17"/>
  <c r="R18"/>
  <c r="R19"/>
  <c r="R20"/>
  <c r="R21"/>
  <c r="R22"/>
  <c r="R23"/>
  <c r="R24"/>
  <c r="R25"/>
  <c r="R26"/>
  <c r="R27"/>
  <c r="R28"/>
  <c r="R29"/>
  <c r="R30"/>
  <c r="S11" i="4"/>
  <c r="S10"/>
  <c r="S8"/>
  <c r="S3"/>
  <c r="S6"/>
  <c r="S12"/>
  <c r="S4"/>
  <c r="S7"/>
  <c r="S5"/>
  <c r="S13"/>
  <c r="S14"/>
  <c r="T97" i="6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7"/>
  <c r="T8"/>
  <c r="T6"/>
  <c r="T5"/>
  <c r="T4"/>
  <c r="T3"/>
  <c r="R50" i="1"/>
  <c r="S101" i="4" l="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9"/>
  <c r="R43" i="1" l="1"/>
  <c r="R45"/>
  <c r="R48"/>
  <c r="R52"/>
  <c r="R40"/>
  <c r="R34"/>
  <c r="R31"/>
  <c r="R35"/>
  <c r="R47"/>
  <c r="R41"/>
  <c r="R39"/>
  <c r="R46"/>
  <c r="R44"/>
  <c r="R49"/>
  <c r="R51"/>
  <c r="R36"/>
  <c r="R38"/>
  <c r="R14"/>
  <c r="R37"/>
  <c r="R53"/>
  <c r="R32"/>
  <c r="R42"/>
  <c r="R3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</calcChain>
</file>

<file path=xl/sharedStrings.xml><?xml version="1.0" encoding="utf-8"?>
<sst xmlns="http://schemas.openxmlformats.org/spreadsheetml/2006/main" count="58" uniqueCount="51">
  <si>
    <t>№</t>
  </si>
  <si>
    <t>Прізвище, ім'я, по батькові студента</t>
  </si>
  <si>
    <t>Рейтинг</t>
  </si>
  <si>
    <t>Залік 5 науково-дослідна практика</t>
  </si>
  <si>
    <t>ФІЛОСОФІЯ 1 курс МАГІСТР</t>
  </si>
  <si>
    <t>СОЦІОЛОГІЯ 1 курс МАГІСТР</t>
  </si>
  <si>
    <t>ПСИХОЛОГІЯ 1 курс МАГІСТР</t>
  </si>
  <si>
    <t xml:space="preserve">Вовчук Богдан Володимирович </t>
  </si>
  <si>
    <t>Герасимів Христина –Вікторія Тарасівна</t>
  </si>
  <si>
    <t>Готич Вікторія Олександрівна</t>
  </si>
  <si>
    <t>Гулий Петро Геннадійович</t>
  </si>
  <si>
    <t xml:space="preserve">Дворська Марія Степанівна </t>
  </si>
  <si>
    <t>Кондрат Валентина Михайлівна</t>
  </si>
  <si>
    <t>Луців Світлана Ігорівна</t>
  </si>
  <si>
    <t>Мартинюк Ольга Зіновіївна</t>
  </si>
  <si>
    <t xml:space="preserve">Рубан Олена Юріївна </t>
  </si>
  <si>
    <t>Семерюк Наталія Володимирівна</t>
  </si>
  <si>
    <t>Срібняк Каріна Сергіївна</t>
  </si>
  <si>
    <t>Стефанко Романія Романівна</t>
  </si>
  <si>
    <t>Чолій Ростислав Ярославович</t>
  </si>
  <si>
    <t>Шлапак Валентина Сергіївна</t>
  </si>
  <si>
    <t>Залік 1 гендерна пс.</t>
  </si>
  <si>
    <t>Залік 2 осн. адиктології</t>
  </si>
  <si>
    <t>Залік 4 педагог.ВШ та пед.майст. викладача</t>
  </si>
  <si>
    <t>Залік 5 Метолод.та орг. наук.досл.</t>
  </si>
  <si>
    <t>залік 7 курсова робота</t>
  </si>
  <si>
    <t>Залік 6 науково-досл. практика</t>
  </si>
  <si>
    <t>Войтович Наталія Віталіївна</t>
  </si>
  <si>
    <t>Кондратів Андрій Ігорович</t>
  </si>
  <si>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Надрага Роман Романович</t>
    </r>
  </si>
  <si>
    <r>
      <rPr>
        <sz val="7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Присяжна Марія Ігорівна</t>
    </r>
  </si>
  <si>
    <t>Шевлякова Юлія Сергіївна</t>
  </si>
  <si>
    <t>Залік 1 методол. та орг.наук.досл.</t>
  </si>
  <si>
    <t>Залік 2 пс ВШ</t>
  </si>
  <si>
    <t>Залік 3 педагог.ВШ та пед.майст. Викладача</t>
  </si>
  <si>
    <t>Залік 4 науково-досл.практика</t>
  </si>
  <si>
    <t>Залік 5 метод.орг. філософськ.дискусій</t>
  </si>
  <si>
    <t>Екзамен 2 філософія освіти та науки</t>
  </si>
  <si>
    <t>Берлад Назар Юрійович</t>
  </si>
  <si>
    <t>Возняк Христина Сергіївна</t>
  </si>
  <si>
    <t>Попова Єлизавета Василівна</t>
  </si>
  <si>
    <t>Залік 1 метод.викл. суспільств.знавч. дисципл. у ВНЗ</t>
  </si>
  <si>
    <t>Залік 2 психологія ВШ</t>
  </si>
  <si>
    <t>Залік 4 теорія прийн.морал. рішень</t>
  </si>
  <si>
    <t>Екзамен 1 електоральна соціологія</t>
  </si>
  <si>
    <t>Екзамен 2 мережевий підхід у соц.</t>
  </si>
  <si>
    <t>Екзамен 1  метод.вик. філософськ.дисц.у ВНЗ</t>
  </si>
  <si>
    <t>Екзамен 1 метод.та теорет.пробл.пс.</t>
  </si>
  <si>
    <t>Екзамен 2 психологія ВШ</t>
  </si>
  <si>
    <t>Екзамен 3 пс.релігії</t>
  </si>
  <si>
    <t>Екзамен 4 пс.бізнесу</t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</si>
</sst>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7" fillId="0" borderId="0" xfId="0" applyFont="1" applyAlignment="1"/>
    <xf numFmtId="0" fontId="7" fillId="4" borderId="0" xfId="0" applyFont="1" applyFill="1" applyAlignment="1"/>
    <xf numFmtId="0" fontId="2" fillId="4" borderId="1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6" fillId="7" borderId="3" xfId="0" applyFont="1" applyFill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6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vertical="center"/>
      <protection locked="0"/>
    </xf>
    <xf numFmtId="0" fontId="6" fillId="4" borderId="11" xfId="0" applyFont="1" applyFill="1" applyBorder="1" applyAlignment="1" applyProtection="1">
      <alignment vertical="center"/>
      <protection locked="0"/>
    </xf>
    <xf numFmtId="0" fontId="6" fillId="4" borderId="12" xfId="0" applyFont="1" applyFill="1" applyBorder="1" applyAlignment="1" applyProtection="1">
      <alignment vertical="center"/>
      <protection locked="0"/>
    </xf>
    <xf numFmtId="0" fontId="6" fillId="4" borderId="13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/>
    <xf numFmtId="0" fontId="2" fillId="4" borderId="15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/>
    <xf numFmtId="0" fontId="9" fillId="4" borderId="16" xfId="0" applyFont="1" applyFill="1" applyBorder="1" applyAlignment="1"/>
    <xf numFmtId="0" fontId="9" fillId="4" borderId="17" xfId="0" applyFont="1" applyFill="1" applyBorder="1" applyAlignment="1"/>
    <xf numFmtId="0" fontId="9" fillId="4" borderId="6" xfId="0" applyFont="1" applyFill="1" applyBorder="1" applyAlignment="1"/>
    <xf numFmtId="0" fontId="9" fillId="4" borderId="19" xfId="0" applyFont="1" applyFill="1" applyBorder="1" applyAlignment="1"/>
    <xf numFmtId="0" fontId="9" fillId="4" borderId="7" xfId="0" applyFont="1" applyFill="1" applyBorder="1" applyAlignment="1"/>
    <xf numFmtId="0" fontId="9" fillId="4" borderId="8" xfId="0" applyFont="1" applyFill="1" applyBorder="1" applyAlignment="1"/>
    <xf numFmtId="0" fontId="9" fillId="4" borderId="18" xfId="0" applyFont="1" applyFill="1" applyBorder="1" applyAlignment="1"/>
    <xf numFmtId="0" fontId="7" fillId="0" borderId="20" xfId="0" applyFont="1" applyBorder="1"/>
    <xf numFmtId="0" fontId="7" fillId="0" borderId="8" xfId="0" applyFont="1" applyBorder="1"/>
    <xf numFmtId="0" fontId="7" fillId="0" borderId="6" xfId="0" applyFont="1" applyBorder="1"/>
    <xf numFmtId="0" fontId="7" fillId="0" borderId="7" xfId="0" applyFont="1" applyBorder="1"/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7" fillId="4" borderId="8" xfId="0" applyFont="1" applyFill="1" applyBorder="1"/>
    <xf numFmtId="0" fontId="7" fillId="0" borderId="0" xfId="0" applyFont="1"/>
    <xf numFmtId="0" fontId="7" fillId="8" borderId="0" xfId="0" applyFont="1" applyFill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/>
    <xf numFmtId="0" fontId="2" fillId="0" borderId="9" xfId="0" applyFont="1" applyBorder="1" applyAlignment="1">
      <alignment horizontal="center" vertical="center"/>
    </xf>
    <xf numFmtId="0" fontId="7" fillId="4" borderId="22" xfId="0" applyFont="1" applyFill="1" applyBorder="1"/>
    <xf numFmtId="0" fontId="7" fillId="0" borderId="0" xfId="0" applyFont="1" applyBorder="1" applyAlignment="1">
      <alignment vertical="top" wrapText="1"/>
    </xf>
    <xf numFmtId="0" fontId="7" fillId="8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textRotation="90" wrapText="1"/>
    </xf>
    <xf numFmtId="0" fontId="7" fillId="8" borderId="0" xfId="0" applyFont="1" applyFill="1" applyAlignment="1"/>
    <xf numFmtId="0" fontId="2" fillId="9" borderId="1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/>
    <xf numFmtId="0" fontId="10" fillId="0" borderId="2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8"/>
  <sheetViews>
    <sheetView zoomScale="90" zoomScaleNormal="90" workbookViewId="0">
      <selection sqref="A1:Q16"/>
    </sheetView>
  </sheetViews>
  <sheetFormatPr defaultColWidth="11.5703125" defaultRowHeight="12.75"/>
  <cols>
    <col min="1" max="1" width="4.5703125" customWidth="1"/>
    <col min="2" max="2" width="38.7109375" customWidth="1"/>
    <col min="3" max="8" width="5.140625" style="1" customWidth="1"/>
    <col min="9" max="9" width="2" style="1" customWidth="1"/>
    <col min="10" max="11" width="4.140625" style="1" customWidth="1"/>
    <col min="12" max="12" width="5.85546875" style="1" customWidth="1"/>
    <col min="13" max="13" width="6" style="1" customWidth="1"/>
    <col min="14" max="14" width="4.7109375" style="1" customWidth="1"/>
    <col min="15" max="15" width="4.28515625" style="1" customWidth="1"/>
    <col min="16" max="17" width="5.140625" style="1" customWidth="1"/>
    <col min="18" max="18" width="25.7109375" style="2" customWidth="1"/>
  </cols>
  <sheetData>
    <row r="1" spans="1:18">
      <c r="A1" s="79" t="s">
        <v>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8" ht="135.75" customHeight="1">
      <c r="A2" s="3" t="s">
        <v>0</v>
      </c>
      <c r="B2" s="3" t="s">
        <v>1</v>
      </c>
      <c r="C2" s="61" t="s">
        <v>47</v>
      </c>
      <c r="D2" s="61" t="s">
        <v>48</v>
      </c>
      <c r="E2" s="62" t="s">
        <v>49</v>
      </c>
      <c r="F2" s="62" t="s">
        <v>50</v>
      </c>
      <c r="G2" s="4"/>
      <c r="H2" s="4"/>
      <c r="I2" s="22"/>
      <c r="J2" s="61" t="s">
        <v>21</v>
      </c>
      <c r="K2" s="62" t="s">
        <v>22</v>
      </c>
      <c r="L2" s="61" t="s">
        <v>23</v>
      </c>
      <c r="M2" s="61" t="s">
        <v>24</v>
      </c>
      <c r="N2" s="62" t="s">
        <v>26</v>
      </c>
      <c r="O2" s="62" t="s">
        <v>25</v>
      </c>
      <c r="P2" s="4"/>
      <c r="Q2" s="4"/>
      <c r="R2" s="17" t="s">
        <v>2</v>
      </c>
    </row>
    <row r="3" spans="1:18" ht="18" customHeight="1">
      <c r="A3" s="3">
        <v>1</v>
      </c>
      <c r="B3" s="65" t="s">
        <v>13</v>
      </c>
      <c r="C3" s="67">
        <v>96</v>
      </c>
      <c r="D3" s="67">
        <v>96</v>
      </c>
      <c r="E3" s="67">
        <v>98</v>
      </c>
      <c r="F3" s="67">
        <v>95</v>
      </c>
      <c r="G3" s="67"/>
      <c r="H3" s="67"/>
      <c r="I3" s="19"/>
      <c r="J3" s="67">
        <v>91</v>
      </c>
      <c r="K3" s="67">
        <v>92</v>
      </c>
      <c r="L3" s="67">
        <v>95</v>
      </c>
      <c r="M3" s="67">
        <v>90</v>
      </c>
      <c r="N3" s="67">
        <v>95</v>
      </c>
      <c r="O3" s="67">
        <v>95</v>
      </c>
      <c r="P3" s="11"/>
      <c r="Q3" s="11"/>
      <c r="R3" s="8">
        <f t="shared" ref="R3:R16" si="0">(2*AVERAGE(C3,D3,E3,F3,G3,H3)/3+AVERAGE(J3:Q3)/3)</f>
        <v>95.166666666666671</v>
      </c>
    </row>
    <row r="4" spans="1:18" ht="18" customHeight="1">
      <c r="A4" s="44">
        <v>2</v>
      </c>
      <c r="B4" s="65" t="s">
        <v>9</v>
      </c>
      <c r="C4" s="66">
        <v>93</v>
      </c>
      <c r="D4" s="67">
        <v>96</v>
      </c>
      <c r="E4" s="67">
        <v>100</v>
      </c>
      <c r="F4" s="67">
        <v>95</v>
      </c>
      <c r="G4" s="67"/>
      <c r="H4" s="67"/>
      <c r="I4" s="19"/>
      <c r="J4" s="67">
        <v>93</v>
      </c>
      <c r="K4" s="67">
        <v>92</v>
      </c>
      <c r="L4" s="67">
        <v>92</v>
      </c>
      <c r="M4" s="67">
        <v>90</v>
      </c>
      <c r="N4" s="67">
        <v>90</v>
      </c>
      <c r="O4" s="67">
        <v>90</v>
      </c>
      <c r="P4" s="11"/>
      <c r="Q4" s="11"/>
      <c r="R4" s="8">
        <f t="shared" si="0"/>
        <v>94.388888888888886</v>
      </c>
    </row>
    <row r="5" spans="1:18" ht="17.25" customHeight="1">
      <c r="A5" s="44">
        <v>3</v>
      </c>
      <c r="B5" s="65" t="s">
        <v>15</v>
      </c>
      <c r="C5" s="66">
        <v>95</v>
      </c>
      <c r="D5" s="67">
        <v>96</v>
      </c>
      <c r="E5" s="67">
        <v>99</v>
      </c>
      <c r="F5" s="67">
        <v>95</v>
      </c>
      <c r="G5" s="67"/>
      <c r="H5" s="67"/>
      <c r="I5" s="19"/>
      <c r="J5" s="67">
        <v>94</v>
      </c>
      <c r="K5" s="67">
        <v>90</v>
      </c>
      <c r="L5" s="67">
        <v>92</v>
      </c>
      <c r="M5" s="67">
        <v>72</v>
      </c>
      <c r="N5" s="67">
        <v>95</v>
      </c>
      <c r="O5" s="67">
        <v>95</v>
      </c>
      <c r="P5" s="11"/>
      <c r="Q5" s="11"/>
      <c r="R5" s="8">
        <f t="shared" si="0"/>
        <v>94.055555555555557</v>
      </c>
    </row>
    <row r="6" spans="1:18" ht="16.5" customHeight="1">
      <c r="A6" s="44">
        <v>4</v>
      </c>
      <c r="B6" s="65" t="s">
        <v>8</v>
      </c>
      <c r="C6" s="66">
        <v>90</v>
      </c>
      <c r="D6" s="67">
        <v>95</v>
      </c>
      <c r="E6" s="67">
        <v>96</v>
      </c>
      <c r="F6" s="67">
        <v>95</v>
      </c>
      <c r="G6" s="67"/>
      <c r="H6" s="67"/>
      <c r="I6" s="19"/>
      <c r="J6" s="67">
        <v>93</v>
      </c>
      <c r="K6" s="67">
        <v>92</v>
      </c>
      <c r="L6" s="67">
        <v>90</v>
      </c>
      <c r="M6" s="67">
        <v>73</v>
      </c>
      <c r="N6" s="67">
        <v>95</v>
      </c>
      <c r="O6" s="67">
        <v>95</v>
      </c>
      <c r="P6" s="11"/>
      <c r="Q6" s="11"/>
      <c r="R6" s="8">
        <f t="shared" si="0"/>
        <v>92.555555555555557</v>
      </c>
    </row>
    <row r="7" spans="1:18" ht="14.25" customHeight="1">
      <c r="A7" s="44">
        <v>5</v>
      </c>
      <c r="B7" s="65" t="s">
        <v>12</v>
      </c>
      <c r="C7" s="66">
        <v>93</v>
      </c>
      <c r="D7" s="67">
        <v>96</v>
      </c>
      <c r="E7" s="67">
        <v>93</v>
      </c>
      <c r="F7" s="67">
        <v>92</v>
      </c>
      <c r="G7" s="67"/>
      <c r="H7" s="67"/>
      <c r="I7" s="19"/>
      <c r="J7" s="67">
        <v>85</v>
      </c>
      <c r="K7" s="67">
        <v>90</v>
      </c>
      <c r="L7" s="67">
        <v>95</v>
      </c>
      <c r="M7" s="67">
        <v>72</v>
      </c>
      <c r="N7" s="67">
        <v>90</v>
      </c>
      <c r="O7" s="67">
        <v>90</v>
      </c>
      <c r="P7" s="11"/>
      <c r="Q7" s="11"/>
      <c r="R7" s="8">
        <f t="shared" si="0"/>
        <v>91.333333333333343</v>
      </c>
    </row>
    <row r="8" spans="1:18" ht="15.75">
      <c r="A8" s="44">
        <v>6</v>
      </c>
      <c r="B8" s="64" t="s">
        <v>20</v>
      </c>
      <c r="C8" s="32">
        <v>94</v>
      </c>
      <c r="D8" s="11">
        <v>92</v>
      </c>
      <c r="E8" s="11">
        <v>95</v>
      </c>
      <c r="F8" s="11">
        <v>85</v>
      </c>
      <c r="G8" s="11"/>
      <c r="H8" s="11"/>
      <c r="I8" s="19"/>
      <c r="J8" s="11">
        <v>92</v>
      </c>
      <c r="K8" s="11">
        <v>90</v>
      </c>
      <c r="L8" s="11">
        <v>80</v>
      </c>
      <c r="M8" s="11">
        <v>72</v>
      </c>
      <c r="N8" s="11">
        <v>90</v>
      </c>
      <c r="O8" s="11">
        <v>90</v>
      </c>
      <c r="P8" s="11"/>
      <c r="Q8" s="11"/>
      <c r="R8" s="8">
        <f t="shared" si="0"/>
        <v>89.555555555555557</v>
      </c>
    </row>
    <row r="9" spans="1:18" ht="15.75">
      <c r="A9" s="44">
        <v>7</v>
      </c>
      <c r="B9" s="64" t="s">
        <v>14</v>
      </c>
      <c r="C9" s="32">
        <v>90</v>
      </c>
      <c r="D9" s="21">
        <v>90</v>
      </c>
      <c r="E9" s="21">
        <v>96</v>
      </c>
      <c r="F9" s="21">
        <v>85</v>
      </c>
      <c r="G9" s="21"/>
      <c r="H9" s="21"/>
      <c r="I9" s="23"/>
      <c r="J9" s="21">
        <v>92</v>
      </c>
      <c r="K9" s="21">
        <v>92</v>
      </c>
      <c r="L9" s="21">
        <v>85</v>
      </c>
      <c r="M9" s="21">
        <v>64</v>
      </c>
      <c r="N9" s="21">
        <v>90</v>
      </c>
      <c r="O9" s="21">
        <v>90</v>
      </c>
      <c r="P9" s="11"/>
      <c r="Q9" s="11"/>
      <c r="R9" s="8">
        <f t="shared" si="0"/>
        <v>88.666666666666657</v>
      </c>
    </row>
    <row r="10" spans="1:18" ht="15.75">
      <c r="A10" s="44">
        <v>8</v>
      </c>
      <c r="B10" s="65" t="s">
        <v>18</v>
      </c>
      <c r="C10" s="66">
        <v>90</v>
      </c>
      <c r="D10" s="67">
        <v>86</v>
      </c>
      <c r="E10" s="67">
        <v>85</v>
      </c>
      <c r="F10" s="67">
        <v>90</v>
      </c>
      <c r="G10" s="67"/>
      <c r="H10" s="67"/>
      <c r="I10" s="19"/>
      <c r="J10" s="67">
        <v>77</v>
      </c>
      <c r="K10" s="67">
        <v>90</v>
      </c>
      <c r="L10" s="67">
        <v>85</v>
      </c>
      <c r="M10" s="67">
        <v>73</v>
      </c>
      <c r="N10" s="67">
        <v>92</v>
      </c>
      <c r="O10" s="67">
        <v>92</v>
      </c>
      <c r="P10" s="11"/>
      <c r="Q10" s="11"/>
      <c r="R10" s="8">
        <f t="shared" si="0"/>
        <v>86.777777777777771</v>
      </c>
    </row>
    <row r="11" spans="1:18" ht="15.75">
      <c r="A11" s="44">
        <v>9</v>
      </c>
      <c r="B11" s="65" t="s">
        <v>11</v>
      </c>
      <c r="C11" s="68">
        <v>89</v>
      </c>
      <c r="D11" s="67">
        <v>92</v>
      </c>
      <c r="E11" s="67">
        <v>87</v>
      </c>
      <c r="F11" s="67">
        <v>78</v>
      </c>
      <c r="G11" s="67"/>
      <c r="H11" s="67"/>
      <c r="I11" s="19"/>
      <c r="J11" s="67">
        <v>62</v>
      </c>
      <c r="K11" s="67">
        <v>92</v>
      </c>
      <c r="L11" s="67">
        <v>80</v>
      </c>
      <c r="M11" s="67">
        <v>62</v>
      </c>
      <c r="N11" s="67">
        <v>85</v>
      </c>
      <c r="O11" s="67">
        <v>75</v>
      </c>
      <c r="P11" s="11"/>
      <c r="Q11" s="11"/>
      <c r="R11" s="8">
        <f t="shared" si="0"/>
        <v>83</v>
      </c>
    </row>
    <row r="12" spans="1:18" ht="15.75">
      <c r="A12" s="44">
        <v>10</v>
      </c>
      <c r="B12" s="65" t="s">
        <v>17</v>
      </c>
      <c r="C12" s="66">
        <v>90</v>
      </c>
      <c r="D12" s="67">
        <v>60</v>
      </c>
      <c r="E12" s="67">
        <v>80</v>
      </c>
      <c r="F12" s="67">
        <v>70</v>
      </c>
      <c r="G12" s="67"/>
      <c r="H12" s="67"/>
      <c r="I12" s="19"/>
      <c r="J12" s="67">
        <v>93</v>
      </c>
      <c r="K12" s="67">
        <v>80</v>
      </c>
      <c r="L12" s="67">
        <v>70</v>
      </c>
      <c r="M12" s="67">
        <v>68</v>
      </c>
      <c r="N12" s="67">
        <v>50</v>
      </c>
      <c r="O12" s="67">
        <v>50</v>
      </c>
      <c r="P12" s="11"/>
      <c r="Q12" s="11"/>
      <c r="R12" s="8">
        <f t="shared" si="0"/>
        <v>72.833333333333329</v>
      </c>
    </row>
    <row r="13" spans="1:18" ht="15.75">
      <c r="A13" s="44">
        <v>11</v>
      </c>
      <c r="B13" s="65" t="s">
        <v>19</v>
      </c>
      <c r="C13" s="66">
        <v>66</v>
      </c>
      <c r="D13" s="69">
        <v>67</v>
      </c>
      <c r="E13" s="69">
        <v>80</v>
      </c>
      <c r="F13" s="69">
        <v>70</v>
      </c>
      <c r="G13" s="69"/>
      <c r="H13" s="69"/>
      <c r="I13" s="23"/>
      <c r="J13" s="69">
        <v>65</v>
      </c>
      <c r="K13" s="69">
        <v>90</v>
      </c>
      <c r="L13" s="69">
        <v>71</v>
      </c>
      <c r="M13" s="69">
        <v>62</v>
      </c>
      <c r="N13" s="69">
        <v>60</v>
      </c>
      <c r="O13" s="69">
        <v>60</v>
      </c>
      <c r="P13" s="11"/>
      <c r="Q13" s="11"/>
      <c r="R13" s="8">
        <f t="shared" si="0"/>
        <v>69.833333333333329</v>
      </c>
    </row>
    <row r="14" spans="1:18" ht="15.75">
      <c r="A14" s="44">
        <v>12</v>
      </c>
      <c r="B14" s="64" t="s">
        <v>7</v>
      </c>
      <c r="C14" s="32">
        <v>78</v>
      </c>
      <c r="D14" s="11">
        <v>75</v>
      </c>
      <c r="E14" s="11">
        <v>72</v>
      </c>
      <c r="F14" s="11">
        <v>65</v>
      </c>
      <c r="G14" s="11"/>
      <c r="H14" s="11"/>
      <c r="I14" s="19"/>
      <c r="J14" s="11">
        <v>59</v>
      </c>
      <c r="K14" s="11">
        <v>85</v>
      </c>
      <c r="L14" s="11">
        <v>68</v>
      </c>
      <c r="M14" s="11">
        <v>0</v>
      </c>
      <c r="N14" s="11">
        <v>60</v>
      </c>
      <c r="O14" s="11">
        <v>60</v>
      </c>
      <c r="P14" s="11"/>
      <c r="Q14" s="11"/>
      <c r="R14" s="8">
        <f t="shared" si="0"/>
        <v>66.777777777777786</v>
      </c>
    </row>
    <row r="15" spans="1:18" ht="15.75">
      <c r="A15" s="44">
        <v>13</v>
      </c>
      <c r="B15" s="64" t="s">
        <v>16</v>
      </c>
      <c r="C15" s="32">
        <v>64</v>
      </c>
      <c r="D15" s="11">
        <v>60</v>
      </c>
      <c r="E15" s="11">
        <v>75</v>
      </c>
      <c r="F15" s="11">
        <v>70</v>
      </c>
      <c r="G15" s="11"/>
      <c r="H15" s="11"/>
      <c r="I15" s="19"/>
      <c r="J15" s="11">
        <v>60</v>
      </c>
      <c r="K15" s="11">
        <v>80</v>
      </c>
      <c r="L15" s="11">
        <v>70</v>
      </c>
      <c r="M15" s="11">
        <v>50</v>
      </c>
      <c r="N15" s="11">
        <v>50</v>
      </c>
      <c r="O15" s="11">
        <v>60</v>
      </c>
      <c r="P15" s="11"/>
      <c r="Q15" s="11"/>
      <c r="R15" s="8">
        <f t="shared" si="0"/>
        <v>65.388888888888886</v>
      </c>
    </row>
    <row r="16" spans="1:18" ht="16.5" customHeight="1">
      <c r="A16" s="44">
        <v>14</v>
      </c>
      <c r="B16" s="64" t="s">
        <v>10</v>
      </c>
      <c r="C16" s="36">
        <v>50</v>
      </c>
      <c r="D16" s="11">
        <v>61</v>
      </c>
      <c r="E16" s="11">
        <v>81</v>
      </c>
      <c r="F16" s="11">
        <v>50</v>
      </c>
      <c r="G16" s="11"/>
      <c r="H16" s="11"/>
      <c r="I16" s="19"/>
      <c r="J16" s="11">
        <v>50</v>
      </c>
      <c r="K16" s="11">
        <v>80</v>
      </c>
      <c r="L16" s="11">
        <v>65</v>
      </c>
      <c r="M16" s="11">
        <v>55</v>
      </c>
      <c r="N16" s="11">
        <v>50</v>
      </c>
      <c r="O16" s="11">
        <v>50</v>
      </c>
      <c r="P16" s="11"/>
      <c r="Q16" s="11"/>
      <c r="R16" s="8">
        <f t="shared" si="0"/>
        <v>59.777777777777786</v>
      </c>
    </row>
    <row r="17" spans="1:18" ht="15.75">
      <c r="A17" s="44">
        <v>16</v>
      </c>
      <c r="B17" s="49"/>
      <c r="C17" s="32"/>
      <c r="D17" s="11"/>
      <c r="E17" s="11"/>
      <c r="F17" s="47"/>
      <c r="G17" s="32"/>
      <c r="H17" s="11"/>
      <c r="I17" s="19"/>
      <c r="J17" s="11"/>
      <c r="K17" s="11"/>
      <c r="L17" s="11"/>
      <c r="M17" s="11"/>
      <c r="N17" s="11"/>
      <c r="O17" s="11"/>
      <c r="P17" s="11"/>
      <c r="Q17" s="11"/>
      <c r="R17" s="8" t="e">
        <f t="shared" ref="R17:R49" si="1">(2*AVERAGE(C17,D17,E17,F17,G17,H17)/3+AVERAGE(J17:Q17)/3)</f>
        <v>#DIV/0!</v>
      </c>
    </row>
    <row r="18" spans="1:18" ht="15.75">
      <c r="A18" s="44">
        <v>17</v>
      </c>
      <c r="B18" s="48"/>
      <c r="C18" s="36"/>
      <c r="D18" s="21"/>
      <c r="E18" s="21"/>
      <c r="F18" s="21"/>
      <c r="G18" s="21"/>
      <c r="H18" s="21"/>
      <c r="I18" s="23"/>
      <c r="J18" s="21"/>
      <c r="K18" s="21"/>
      <c r="L18" s="21"/>
      <c r="M18" s="21"/>
      <c r="N18" s="21"/>
      <c r="O18" s="21"/>
      <c r="P18" s="11"/>
      <c r="Q18" s="11"/>
      <c r="R18" s="8" t="e">
        <f t="shared" si="1"/>
        <v>#DIV/0!</v>
      </c>
    </row>
    <row r="19" spans="1:18" ht="15.75">
      <c r="A19" s="44">
        <v>18</v>
      </c>
      <c r="B19" s="50"/>
      <c r="C19" s="32"/>
      <c r="D19" s="11"/>
      <c r="E19" s="11"/>
      <c r="F19" s="11"/>
      <c r="G19" s="11"/>
      <c r="H19" s="11"/>
      <c r="I19" s="19"/>
      <c r="J19" s="11"/>
      <c r="K19" s="11"/>
      <c r="L19" s="11"/>
      <c r="M19" s="11"/>
      <c r="N19" s="11"/>
      <c r="O19" s="11"/>
      <c r="P19" s="11"/>
      <c r="Q19" s="11"/>
      <c r="R19" s="8" t="e">
        <f t="shared" si="1"/>
        <v>#DIV/0!</v>
      </c>
    </row>
    <row r="20" spans="1:18" ht="15.75">
      <c r="A20" s="44">
        <v>19</v>
      </c>
      <c r="B20" s="48"/>
      <c r="C20" s="32"/>
      <c r="D20" s="11"/>
      <c r="E20" s="11"/>
      <c r="F20" s="11"/>
      <c r="G20" s="11"/>
      <c r="H20" s="11"/>
      <c r="I20" s="19"/>
      <c r="J20" s="11"/>
      <c r="K20" s="11"/>
      <c r="L20" s="11"/>
      <c r="M20" s="11"/>
      <c r="N20" s="11"/>
      <c r="O20" s="11"/>
      <c r="P20" s="11"/>
      <c r="Q20" s="11"/>
      <c r="R20" s="8" t="e">
        <f t="shared" si="1"/>
        <v>#DIV/0!</v>
      </c>
    </row>
    <row r="21" spans="1:18" ht="15.75">
      <c r="A21" s="3">
        <v>20</v>
      </c>
      <c r="B21" s="49"/>
      <c r="C21" s="32"/>
      <c r="D21" s="11"/>
      <c r="E21" s="11"/>
      <c r="F21" s="11"/>
      <c r="G21" s="11"/>
      <c r="H21" s="11"/>
      <c r="I21" s="19"/>
      <c r="J21" s="11"/>
      <c r="K21" s="11"/>
      <c r="L21" s="11"/>
      <c r="M21" s="11"/>
      <c r="N21" s="11"/>
      <c r="O21" s="11"/>
      <c r="P21" s="11"/>
      <c r="Q21" s="11"/>
      <c r="R21" s="8" t="e">
        <f t="shared" si="1"/>
        <v>#DIV/0!</v>
      </c>
    </row>
    <row r="22" spans="1:18" ht="15.75">
      <c r="A22" s="31">
        <v>21</v>
      </c>
      <c r="B22" s="51"/>
      <c r="C22" s="32"/>
      <c r="D22" s="11"/>
      <c r="E22" s="11"/>
      <c r="F22" s="11"/>
      <c r="G22" s="11"/>
      <c r="H22" s="11"/>
      <c r="I22" s="19"/>
      <c r="J22" s="11"/>
      <c r="K22" s="11"/>
      <c r="L22" s="11"/>
      <c r="M22" s="11"/>
      <c r="N22" s="11"/>
      <c r="O22" s="11"/>
      <c r="P22" s="11"/>
      <c r="Q22" s="11"/>
      <c r="R22" s="8" t="e">
        <f t="shared" si="1"/>
        <v>#DIV/0!</v>
      </c>
    </row>
    <row r="23" spans="1:18" ht="15.75">
      <c r="A23" s="3">
        <v>22</v>
      </c>
      <c r="B23" s="49"/>
      <c r="C23" s="32"/>
      <c r="D23" s="11"/>
      <c r="E23" s="11"/>
      <c r="F23" s="11"/>
      <c r="G23" s="11"/>
      <c r="H23" s="11"/>
      <c r="I23" s="19"/>
      <c r="J23" s="11"/>
      <c r="K23" s="11"/>
      <c r="L23" s="11"/>
      <c r="M23" s="11"/>
      <c r="N23" s="11"/>
      <c r="O23" s="11"/>
      <c r="P23" s="11"/>
      <c r="Q23" s="11"/>
      <c r="R23" s="8" t="e">
        <f t="shared" si="1"/>
        <v>#DIV/0!</v>
      </c>
    </row>
    <row r="24" spans="1:18" ht="15.75">
      <c r="A24" s="31">
        <v>23</v>
      </c>
      <c r="B24" s="51"/>
      <c r="C24" s="32"/>
      <c r="D24" s="11"/>
      <c r="E24" s="11"/>
      <c r="F24" s="11"/>
      <c r="G24" s="11"/>
      <c r="H24" s="11"/>
      <c r="I24" s="19"/>
      <c r="J24" s="11"/>
      <c r="K24" s="11"/>
      <c r="L24" s="11"/>
      <c r="M24" s="11"/>
      <c r="N24" s="11"/>
      <c r="O24" s="11"/>
      <c r="P24" s="11"/>
      <c r="Q24" s="11"/>
      <c r="R24" s="8" t="e">
        <f t="shared" si="1"/>
        <v>#DIV/0!</v>
      </c>
    </row>
    <row r="25" spans="1:18" ht="15.75">
      <c r="A25" s="3">
        <v>24</v>
      </c>
      <c r="B25" s="49"/>
      <c r="C25" s="32"/>
      <c r="D25" s="11"/>
      <c r="E25" s="11"/>
      <c r="F25" s="11"/>
      <c r="G25" s="11"/>
      <c r="H25" s="11"/>
      <c r="I25" s="19"/>
      <c r="J25" s="11"/>
      <c r="K25" s="11"/>
      <c r="L25" s="47"/>
      <c r="M25" s="32"/>
      <c r="N25" s="11"/>
      <c r="O25" s="11"/>
      <c r="P25" s="11"/>
      <c r="Q25" s="11"/>
      <c r="R25" s="8" t="e">
        <f t="shared" si="1"/>
        <v>#DIV/0!</v>
      </c>
    </row>
    <row r="26" spans="1:18" ht="15.75">
      <c r="A26" s="31">
        <v>25</v>
      </c>
      <c r="B26" s="51"/>
      <c r="C26" s="36"/>
      <c r="D26" s="21"/>
      <c r="E26" s="21"/>
      <c r="F26" s="21"/>
      <c r="G26" s="21"/>
      <c r="H26" s="21"/>
      <c r="I26" s="23"/>
      <c r="J26" s="21"/>
      <c r="K26" s="21"/>
      <c r="L26" s="21"/>
      <c r="M26" s="21"/>
      <c r="N26" s="21"/>
      <c r="O26" s="21"/>
      <c r="P26" s="11"/>
      <c r="Q26" s="11"/>
      <c r="R26" s="8" t="e">
        <f t="shared" si="1"/>
        <v>#DIV/0!</v>
      </c>
    </row>
    <row r="27" spans="1:18" ht="15.75">
      <c r="A27" s="3">
        <v>26</v>
      </c>
      <c r="B27" s="52"/>
      <c r="C27" s="32"/>
      <c r="D27" s="11"/>
      <c r="E27" s="11"/>
      <c r="F27" s="11"/>
      <c r="G27" s="11"/>
      <c r="H27" s="11"/>
      <c r="I27" s="19"/>
      <c r="J27" s="11"/>
      <c r="K27" s="11"/>
      <c r="L27" s="11"/>
      <c r="M27" s="11"/>
      <c r="N27" s="11"/>
      <c r="O27" s="11"/>
      <c r="P27" s="11"/>
      <c r="Q27" s="11"/>
      <c r="R27" s="8" t="e">
        <f t="shared" si="1"/>
        <v>#DIV/0!</v>
      </c>
    </row>
    <row r="28" spans="1:18" ht="15.75">
      <c r="A28" s="31">
        <v>27</v>
      </c>
      <c r="B28" s="53"/>
      <c r="C28" s="32"/>
      <c r="D28" s="11"/>
      <c r="E28" s="11"/>
      <c r="F28" s="11"/>
      <c r="G28" s="11"/>
      <c r="H28" s="11"/>
      <c r="I28" s="19"/>
      <c r="J28" s="11"/>
      <c r="K28" s="11"/>
      <c r="L28" s="11"/>
      <c r="M28" s="11"/>
      <c r="N28" s="11"/>
      <c r="O28" s="11"/>
      <c r="P28" s="11"/>
      <c r="Q28" s="11"/>
      <c r="R28" s="8" t="e">
        <f t="shared" si="1"/>
        <v>#DIV/0!</v>
      </c>
    </row>
    <row r="29" spans="1:18" ht="15.75">
      <c r="A29" s="31">
        <v>28</v>
      </c>
      <c r="B29" s="51"/>
      <c r="C29" s="32"/>
      <c r="D29" s="11"/>
      <c r="E29" s="11"/>
      <c r="F29" s="11"/>
      <c r="G29" s="11"/>
      <c r="H29" s="11"/>
      <c r="I29" s="19"/>
      <c r="J29" s="11"/>
      <c r="K29" s="11"/>
      <c r="L29" s="11"/>
      <c r="M29" s="11"/>
      <c r="N29" s="11"/>
      <c r="O29" s="11"/>
      <c r="P29" s="11"/>
      <c r="Q29" s="11"/>
      <c r="R29" s="8" t="e">
        <f t="shared" si="1"/>
        <v>#DIV/0!</v>
      </c>
    </row>
    <row r="30" spans="1:18" ht="15.75">
      <c r="A30" s="31">
        <v>29</v>
      </c>
      <c r="B30" s="54"/>
      <c r="C30" s="32"/>
      <c r="D30" s="11"/>
      <c r="E30" s="11"/>
      <c r="F30" s="11"/>
      <c r="G30" s="11"/>
      <c r="H30" s="11"/>
      <c r="I30" s="19"/>
      <c r="J30" s="11"/>
      <c r="K30" s="11"/>
      <c r="L30" s="11"/>
      <c r="M30" s="11"/>
      <c r="N30" s="11"/>
      <c r="O30" s="11"/>
      <c r="P30" s="11"/>
      <c r="Q30" s="11"/>
      <c r="R30" s="8" t="e">
        <f t="shared" si="1"/>
        <v>#DIV/0!</v>
      </c>
    </row>
    <row r="31" spans="1:18" ht="15.75">
      <c r="A31" s="44">
        <v>30</v>
      </c>
      <c r="B31" s="55"/>
      <c r="C31" s="32"/>
      <c r="D31" s="11"/>
      <c r="E31" s="11"/>
      <c r="F31" s="11"/>
      <c r="G31" s="11"/>
      <c r="H31" s="11"/>
      <c r="I31" s="19"/>
      <c r="J31" s="11"/>
      <c r="K31" s="11"/>
      <c r="L31" s="11"/>
      <c r="M31" s="11"/>
      <c r="N31" s="11"/>
      <c r="O31" s="11"/>
      <c r="P31" s="11"/>
      <c r="Q31" s="11"/>
      <c r="R31" s="8" t="e">
        <f t="shared" si="1"/>
        <v>#DIV/0!</v>
      </c>
    </row>
    <row r="32" spans="1:18" ht="15.75">
      <c r="A32" s="44">
        <v>31</v>
      </c>
      <c r="B32" s="51"/>
      <c r="C32" s="32"/>
      <c r="D32" s="11"/>
      <c r="E32" s="11"/>
      <c r="F32" s="11"/>
      <c r="G32" s="11"/>
      <c r="H32" s="11"/>
      <c r="I32" s="19"/>
      <c r="J32" s="11"/>
      <c r="K32" s="10"/>
      <c r="L32" s="11"/>
      <c r="M32" s="11"/>
      <c r="N32" s="11"/>
      <c r="O32" s="11"/>
      <c r="P32" s="11"/>
      <c r="Q32" s="11"/>
      <c r="R32" s="8" t="e">
        <f t="shared" si="1"/>
        <v>#DIV/0!</v>
      </c>
    </row>
    <row r="33" spans="1:18" ht="15.75">
      <c r="A33" s="44">
        <v>32</v>
      </c>
      <c r="B33" s="54"/>
      <c r="C33" s="32"/>
      <c r="D33" s="11"/>
      <c r="E33" s="11"/>
      <c r="F33" s="11"/>
      <c r="G33" s="11"/>
      <c r="H33" s="11"/>
      <c r="I33" s="19"/>
      <c r="J33" s="11"/>
      <c r="K33" s="11"/>
      <c r="L33" s="11"/>
      <c r="M33" s="11"/>
      <c r="N33" s="11"/>
      <c r="O33" s="11"/>
      <c r="P33" s="11"/>
      <c r="Q33" s="11"/>
      <c r="R33" s="8" t="e">
        <f t="shared" si="1"/>
        <v>#DIV/0!</v>
      </c>
    </row>
    <row r="34" spans="1:18" ht="17.25" customHeight="1">
      <c r="A34" s="44">
        <v>33</v>
      </c>
      <c r="B34" s="51"/>
      <c r="C34" s="32"/>
      <c r="D34" s="45"/>
      <c r="E34" s="11"/>
      <c r="F34" s="11"/>
      <c r="G34" s="11"/>
      <c r="H34" s="11"/>
      <c r="I34" s="19"/>
      <c r="J34" s="11"/>
      <c r="K34" s="11"/>
      <c r="L34" s="11"/>
      <c r="M34" s="11"/>
      <c r="N34" s="11"/>
      <c r="O34" s="11"/>
      <c r="P34" s="11"/>
      <c r="Q34" s="11"/>
      <c r="R34" s="8" t="e">
        <f t="shared" si="1"/>
        <v>#DIV/0!</v>
      </c>
    </row>
    <row r="35" spans="1:18" ht="15" customHeight="1">
      <c r="A35" s="3">
        <v>34</v>
      </c>
      <c r="B35" s="46"/>
      <c r="C35" s="32"/>
      <c r="D35" s="38"/>
      <c r="E35" s="11"/>
      <c r="F35" s="11"/>
      <c r="G35" s="11"/>
      <c r="H35" s="11"/>
      <c r="I35" s="19"/>
      <c r="J35" s="11"/>
      <c r="K35" s="11"/>
      <c r="L35" s="11"/>
      <c r="M35" s="11"/>
      <c r="N35" s="11"/>
      <c r="O35" s="11"/>
      <c r="P35" s="11"/>
      <c r="Q35" s="11"/>
      <c r="R35" s="8" t="e">
        <f t="shared" si="1"/>
        <v>#DIV/0!</v>
      </c>
    </row>
    <row r="36" spans="1:18" ht="15.75">
      <c r="A36" s="31">
        <v>35</v>
      </c>
      <c r="B36" s="35"/>
      <c r="C36" s="32"/>
      <c r="D36" s="11"/>
      <c r="E36" s="11"/>
      <c r="F36" s="11"/>
      <c r="G36" s="11"/>
      <c r="H36" s="11"/>
      <c r="I36" s="19"/>
      <c r="J36" s="11"/>
      <c r="K36" s="11"/>
      <c r="L36" s="11"/>
      <c r="M36" s="11"/>
      <c r="N36" s="11"/>
      <c r="O36" s="11"/>
      <c r="P36" s="11"/>
      <c r="Q36" s="11"/>
      <c r="R36" s="8" t="e">
        <f t="shared" si="1"/>
        <v>#DIV/0!</v>
      </c>
    </row>
    <row r="37" spans="1:18" ht="15.75">
      <c r="A37" s="3">
        <v>36</v>
      </c>
      <c r="B37" s="25"/>
      <c r="C37" s="11"/>
      <c r="D37" s="11"/>
      <c r="E37" s="11"/>
      <c r="F37" s="11"/>
      <c r="G37" s="11"/>
      <c r="H37" s="11"/>
      <c r="I37" s="19"/>
      <c r="J37" s="11"/>
      <c r="K37" s="11"/>
      <c r="L37" s="11"/>
      <c r="M37" s="11"/>
      <c r="N37" s="11"/>
      <c r="O37" s="11"/>
      <c r="P37" s="11"/>
      <c r="Q37" s="11"/>
      <c r="R37" s="8" t="e">
        <f t="shared" si="1"/>
        <v>#DIV/0!</v>
      </c>
    </row>
    <row r="38" spans="1:18" ht="15.75">
      <c r="A38" s="31">
        <v>37</v>
      </c>
      <c r="B38" s="35"/>
      <c r="C38" s="32"/>
      <c r="D38" s="11"/>
      <c r="E38" s="11"/>
      <c r="F38" s="11"/>
      <c r="G38" s="11"/>
      <c r="H38" s="11"/>
      <c r="I38" s="19"/>
      <c r="J38" s="11"/>
      <c r="K38" s="11"/>
      <c r="L38" s="11"/>
      <c r="M38" s="11"/>
      <c r="N38" s="11"/>
      <c r="O38" s="11"/>
      <c r="P38" s="11"/>
      <c r="Q38" s="11"/>
      <c r="R38" s="8" t="e">
        <f t="shared" si="1"/>
        <v>#DIV/0!</v>
      </c>
    </row>
    <row r="39" spans="1:18" ht="15.75">
      <c r="A39" s="3">
        <v>38</v>
      </c>
      <c r="B39" s="25"/>
      <c r="C39" s="11"/>
      <c r="D39" s="11"/>
      <c r="E39" s="11"/>
      <c r="F39" s="11"/>
      <c r="G39" s="11"/>
      <c r="H39" s="11"/>
      <c r="I39" s="19"/>
      <c r="J39" s="11"/>
      <c r="K39" s="11"/>
      <c r="L39" s="11"/>
      <c r="M39" s="11"/>
      <c r="N39" s="11"/>
      <c r="O39" s="11"/>
      <c r="P39" s="11"/>
      <c r="Q39" s="11"/>
      <c r="R39" s="8" t="e">
        <f t="shared" si="1"/>
        <v>#DIV/0!</v>
      </c>
    </row>
    <row r="40" spans="1:18" ht="15.75">
      <c r="A40" s="31">
        <v>39</v>
      </c>
      <c r="B40" s="33"/>
      <c r="C40" s="32"/>
      <c r="D40" s="11"/>
      <c r="E40" s="11"/>
      <c r="F40" s="11"/>
      <c r="G40" s="11"/>
      <c r="H40" s="11"/>
      <c r="I40" s="19"/>
      <c r="J40" s="11"/>
      <c r="K40" s="11"/>
      <c r="L40" s="11"/>
      <c r="M40" s="11"/>
      <c r="N40" s="11"/>
      <c r="O40" s="11"/>
      <c r="P40" s="11"/>
      <c r="Q40" s="11"/>
      <c r="R40" s="8" t="e">
        <f t="shared" si="1"/>
        <v>#DIV/0!</v>
      </c>
    </row>
    <row r="41" spans="1:18" ht="15.75">
      <c r="A41" s="31">
        <v>40</v>
      </c>
      <c r="B41" s="33"/>
      <c r="C41" s="32"/>
      <c r="D41" s="11"/>
      <c r="E41" s="11"/>
      <c r="F41" s="11"/>
      <c r="G41" s="11"/>
      <c r="H41" s="11"/>
      <c r="I41" s="19"/>
      <c r="J41" s="11"/>
      <c r="K41" s="11"/>
      <c r="L41" s="11"/>
      <c r="M41" s="11"/>
      <c r="N41" s="11"/>
      <c r="O41" s="11"/>
      <c r="P41" s="11"/>
      <c r="Q41" s="11"/>
      <c r="R41" s="8" t="e">
        <f t="shared" si="1"/>
        <v>#DIV/0!</v>
      </c>
    </row>
    <row r="42" spans="1:18" ht="15.75">
      <c r="A42" s="31">
        <v>41</v>
      </c>
      <c r="B42" s="35"/>
      <c r="C42" s="32"/>
      <c r="D42" s="11"/>
      <c r="E42" s="11"/>
      <c r="F42" s="11"/>
      <c r="G42" s="11"/>
      <c r="H42" s="11"/>
      <c r="I42" s="19"/>
      <c r="J42" s="11"/>
      <c r="K42" s="11"/>
      <c r="L42" s="11"/>
      <c r="M42" s="11"/>
      <c r="N42" s="11"/>
      <c r="O42" s="11"/>
      <c r="P42" s="11"/>
      <c r="Q42" s="11"/>
      <c r="R42" s="8" t="e">
        <f t="shared" si="1"/>
        <v>#DIV/0!</v>
      </c>
    </row>
    <row r="43" spans="1:18" ht="15.75">
      <c r="A43" s="31">
        <v>42</v>
      </c>
      <c r="B43" s="33"/>
      <c r="C43" s="32"/>
      <c r="D43" s="11"/>
      <c r="E43" s="11"/>
      <c r="F43" s="11"/>
      <c r="G43" s="11"/>
      <c r="H43" s="11"/>
      <c r="I43" s="19"/>
      <c r="J43" s="11"/>
      <c r="K43" s="11"/>
      <c r="L43" s="11"/>
      <c r="M43" s="11"/>
      <c r="N43" s="11"/>
      <c r="O43" s="11"/>
      <c r="P43" s="11"/>
      <c r="Q43" s="11"/>
      <c r="R43" s="8" t="e">
        <f t="shared" si="1"/>
        <v>#DIV/0!</v>
      </c>
    </row>
    <row r="44" spans="1:18" ht="15.75" customHeight="1">
      <c r="A44" s="31">
        <v>43</v>
      </c>
      <c r="B44" s="35"/>
      <c r="C44" s="32"/>
      <c r="D44" s="11"/>
      <c r="E44" s="11"/>
      <c r="F44" s="11"/>
      <c r="G44" s="11"/>
      <c r="H44" s="11"/>
      <c r="I44" s="19"/>
      <c r="J44" s="11"/>
      <c r="K44" s="11"/>
      <c r="L44" s="11"/>
      <c r="M44" s="11"/>
      <c r="N44" s="11"/>
      <c r="O44" s="11"/>
      <c r="P44" s="11"/>
      <c r="Q44" s="11"/>
      <c r="R44" s="8" t="e">
        <f t="shared" si="1"/>
        <v>#DIV/0!</v>
      </c>
    </row>
    <row r="45" spans="1:18" ht="15.75">
      <c r="A45" s="31">
        <v>44</v>
      </c>
      <c r="B45" s="34"/>
      <c r="C45" s="32"/>
      <c r="D45" s="11"/>
      <c r="E45" s="11"/>
      <c r="F45" s="11"/>
      <c r="G45" s="11"/>
      <c r="H45" s="11"/>
      <c r="I45" s="19"/>
      <c r="J45" s="11"/>
      <c r="K45" s="11"/>
      <c r="L45" s="11"/>
      <c r="M45" s="11"/>
      <c r="N45" s="11"/>
      <c r="O45" s="11"/>
      <c r="P45" s="11"/>
      <c r="Q45" s="11"/>
      <c r="R45" s="8" t="e">
        <f t="shared" si="1"/>
        <v>#DIV/0!</v>
      </c>
    </row>
    <row r="46" spans="1:18" ht="15.75">
      <c r="A46" s="31">
        <v>45</v>
      </c>
      <c r="B46" s="33"/>
      <c r="C46" s="32"/>
      <c r="D46" s="10"/>
      <c r="E46" s="11"/>
      <c r="F46" s="11"/>
      <c r="G46" s="11"/>
      <c r="H46" s="11"/>
      <c r="I46" s="19"/>
      <c r="J46" s="11"/>
      <c r="K46" s="11"/>
      <c r="L46" s="11"/>
      <c r="M46" s="11"/>
      <c r="N46" s="11"/>
      <c r="O46" s="11"/>
      <c r="P46" s="11"/>
      <c r="Q46" s="11"/>
      <c r="R46" s="8" t="e">
        <f t="shared" si="1"/>
        <v>#DIV/0!</v>
      </c>
    </row>
    <row r="47" spans="1:18" ht="15.75">
      <c r="A47" s="31">
        <v>46</v>
      </c>
      <c r="B47" s="35"/>
      <c r="C47" s="32"/>
      <c r="D47" s="11"/>
      <c r="E47" s="11"/>
      <c r="F47" s="11"/>
      <c r="G47" s="11"/>
      <c r="H47" s="11"/>
      <c r="I47" s="19"/>
      <c r="J47" s="11"/>
      <c r="K47" s="11"/>
      <c r="L47" s="11"/>
      <c r="M47" s="11"/>
      <c r="N47" s="11"/>
      <c r="O47" s="11"/>
      <c r="P47" s="11"/>
      <c r="Q47" s="11"/>
      <c r="R47" s="8" t="e">
        <f t="shared" si="1"/>
        <v>#DIV/0!</v>
      </c>
    </row>
    <row r="48" spans="1:18" ht="15.75">
      <c r="A48" s="31">
        <v>47</v>
      </c>
      <c r="B48" s="34"/>
      <c r="C48" s="32"/>
      <c r="D48" s="11"/>
      <c r="E48" s="11"/>
      <c r="F48" s="11"/>
      <c r="G48" s="11"/>
      <c r="H48" s="11"/>
      <c r="I48" s="19"/>
      <c r="J48" s="11"/>
      <c r="K48" s="11"/>
      <c r="L48" s="11"/>
      <c r="M48" s="11"/>
      <c r="N48" s="11"/>
      <c r="O48" s="11"/>
      <c r="P48" s="11"/>
      <c r="Q48" s="11"/>
      <c r="R48" s="8" t="e">
        <f t="shared" si="1"/>
        <v>#DIV/0!</v>
      </c>
    </row>
    <row r="49" spans="1:18" ht="14.25" customHeight="1">
      <c r="A49" s="3">
        <v>48</v>
      </c>
      <c r="B49" s="26"/>
      <c r="C49" s="11"/>
      <c r="D49" s="37"/>
      <c r="E49" s="37"/>
      <c r="F49" s="37"/>
      <c r="G49" s="37"/>
      <c r="H49" s="37"/>
      <c r="I49" s="19"/>
      <c r="J49" s="37"/>
      <c r="K49" s="37"/>
      <c r="L49" s="11"/>
      <c r="M49" s="11"/>
      <c r="N49" s="11"/>
      <c r="O49" s="37"/>
      <c r="P49" s="11"/>
      <c r="Q49" s="11"/>
      <c r="R49" s="8" t="e">
        <f t="shared" si="1"/>
        <v>#DIV/0!</v>
      </c>
    </row>
    <row r="50" spans="1:18" ht="15.75">
      <c r="A50" s="3">
        <v>49</v>
      </c>
      <c r="B50" s="27"/>
      <c r="C50" s="28"/>
      <c r="D50" s="39"/>
      <c r="E50" s="39"/>
      <c r="F50" s="41"/>
      <c r="G50" s="39"/>
      <c r="H50" s="41"/>
      <c r="I50" s="30"/>
      <c r="J50" s="39"/>
      <c r="K50" s="40"/>
      <c r="L50" s="42"/>
      <c r="M50" s="29"/>
      <c r="N50" s="29"/>
      <c r="O50" s="39"/>
      <c r="P50" s="29"/>
      <c r="Q50" s="43"/>
      <c r="R50" s="8" t="e">
        <f>(2*AVERAGE(#REF!,#REF!,#REF!,#REF!,#REF!,#REF!)/3+AVERAGE(#REF!)/3)</f>
        <v>#REF!</v>
      </c>
    </row>
    <row r="51" spans="1:18" ht="15.75">
      <c r="A51" s="3">
        <v>50</v>
      </c>
      <c r="B51" s="16"/>
      <c r="C51"/>
      <c r="D51" s="38"/>
      <c r="E51" s="38"/>
      <c r="F51" s="38"/>
      <c r="G51" s="38"/>
      <c r="H51" s="38"/>
      <c r="I51" s="19"/>
      <c r="J51" s="38"/>
      <c r="K51" s="38"/>
      <c r="L51" s="11"/>
      <c r="M51" s="11"/>
      <c r="N51" s="11"/>
      <c r="O51" s="38"/>
      <c r="P51" s="11"/>
      <c r="Q51" s="11"/>
      <c r="R51" s="8" t="e">
        <f>(2*AVERAGE(#REF!,#REF!,#REF!,#REF!,#REF!,#REF!)/3+AVERAGE(#REF!)/3)</f>
        <v>#REF!</v>
      </c>
    </row>
    <row r="52" spans="1:18" ht="15.75">
      <c r="A52" s="3">
        <v>51</v>
      </c>
      <c r="B52" s="5"/>
      <c r="C52" s="18"/>
      <c r="D52" s="6"/>
      <c r="E52" s="6"/>
      <c r="F52" s="6"/>
      <c r="G52" s="6"/>
      <c r="H52" s="6"/>
      <c r="I52" s="19"/>
      <c r="J52" s="6"/>
      <c r="K52" s="6"/>
      <c r="L52" s="6"/>
      <c r="M52" s="6"/>
      <c r="N52" s="6"/>
      <c r="O52" s="6"/>
      <c r="P52" s="6"/>
      <c r="Q52" s="6"/>
      <c r="R52" s="8" t="e">
        <f>(2*AVERAGE(C50,D50,E50,F50,G50,H50)/3+AVERAGE(J50:Q50)/3)</f>
        <v>#DIV/0!</v>
      </c>
    </row>
    <row r="53" spans="1:18" ht="15.75">
      <c r="A53" s="3">
        <v>52</v>
      </c>
      <c r="B53" s="5"/>
      <c r="C53" s="6"/>
      <c r="D53" s="6"/>
      <c r="E53" s="6"/>
      <c r="F53" s="6"/>
      <c r="G53" s="6"/>
      <c r="H53" s="6"/>
      <c r="I53" s="19"/>
      <c r="J53" s="6"/>
      <c r="K53" s="6"/>
      <c r="L53" s="6"/>
      <c r="M53" s="6"/>
      <c r="N53" s="6"/>
      <c r="O53" s="6"/>
      <c r="P53" s="6"/>
      <c r="Q53" s="6"/>
      <c r="R53" s="8" t="e">
        <f>(2*AVERAGE(#REF!,D51,E51,F51,G51,H51)/3+AVERAGE(J51:Q51)/3)</f>
        <v>#REF!</v>
      </c>
    </row>
    <row r="54" spans="1:18" ht="15.75">
      <c r="A54" s="3">
        <v>53</v>
      </c>
      <c r="B54" s="5"/>
      <c r="C54" s="6"/>
      <c r="D54" s="6"/>
      <c r="E54" s="6"/>
      <c r="F54" s="6"/>
      <c r="G54" s="6"/>
      <c r="H54" s="6"/>
      <c r="I54" s="19"/>
      <c r="J54" s="6"/>
      <c r="K54" s="6"/>
      <c r="L54" s="6"/>
      <c r="M54" s="6"/>
      <c r="N54" s="6"/>
      <c r="O54" s="6"/>
      <c r="P54" s="6"/>
      <c r="Q54" s="6"/>
      <c r="R54" s="8"/>
    </row>
    <row r="55" spans="1:18" ht="15.75">
      <c r="A55" s="3">
        <v>54</v>
      </c>
      <c r="B55" s="12"/>
      <c r="C55" s="6"/>
      <c r="D55" s="13"/>
      <c r="E55" s="13"/>
      <c r="F55" s="13"/>
      <c r="G55" s="13"/>
      <c r="H55" s="13"/>
      <c r="I55" s="24"/>
      <c r="J55" s="13"/>
      <c r="K55" s="13"/>
      <c r="L55" s="13"/>
      <c r="M55" s="13"/>
      <c r="N55" s="13"/>
      <c r="O55" s="13"/>
      <c r="P55" s="13"/>
      <c r="Q55" s="13"/>
      <c r="R55" s="8"/>
    </row>
    <row r="56" spans="1:18" ht="15.75">
      <c r="A56" s="3"/>
      <c r="B56" s="12"/>
      <c r="C56" s="13"/>
      <c r="D56" s="13"/>
      <c r="E56" s="13"/>
      <c r="F56" s="13"/>
      <c r="G56" s="13"/>
      <c r="H56" s="13"/>
      <c r="I56" s="24"/>
      <c r="J56" s="13"/>
      <c r="K56" s="13"/>
      <c r="L56" s="13"/>
      <c r="M56" s="13"/>
      <c r="N56" s="13"/>
      <c r="O56" s="13"/>
      <c r="P56" s="13"/>
      <c r="Q56" s="13"/>
      <c r="R56" s="8"/>
    </row>
    <row r="57" spans="1:18" ht="15.75" customHeight="1">
      <c r="A57" s="3"/>
      <c r="B57" s="12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8"/>
    </row>
    <row r="58" spans="1:18" ht="15.75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</row>
    <row r="59" spans="1:18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</row>
    <row r="60" spans="1:18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</row>
    <row r="61" spans="1:18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</row>
    <row r="62" spans="1:18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</row>
    <row r="63" spans="1:18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</row>
    <row r="64" spans="1:18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>
      <c r="A69" s="3"/>
      <c r="B69" s="12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>
      <c r="A70" s="3"/>
      <c r="B70" s="12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>
      <c r="A71" s="3"/>
      <c r="B71" s="5"/>
      <c r="C71" s="13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13"/>
    </row>
    <row r="72" spans="1:18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13"/>
    </row>
    <row r="73" spans="1:18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13"/>
    </row>
    <row r="74" spans="1:18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8" t="e">
        <f t="shared" ref="R74:R91" si="2">(2*AVERAGE(C72,D71,E71,F71,G71,H71)/3+AVERAGE(J71:Q71)/3)</f>
        <v>#DIV/0!</v>
      </c>
    </row>
    <row r="75" spans="1:18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8" t="e">
        <f t="shared" si="2"/>
        <v>#DIV/0!</v>
      </c>
    </row>
    <row r="76" spans="1:18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8" t="e">
        <f t="shared" si="2"/>
        <v>#DIV/0!</v>
      </c>
    </row>
    <row r="77" spans="1:18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8" t="e">
        <f t="shared" si="2"/>
        <v>#DIV/0!</v>
      </c>
    </row>
    <row r="78" spans="1:18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8" t="e">
        <f t="shared" si="2"/>
        <v>#DIV/0!</v>
      </c>
    </row>
    <row r="79" spans="1:18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8" t="e">
        <f t="shared" si="2"/>
        <v>#DIV/0!</v>
      </c>
    </row>
    <row r="80" spans="1:18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8" t="e">
        <f t="shared" si="2"/>
        <v>#DIV/0!</v>
      </c>
    </row>
    <row r="81" spans="1:18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8" t="e">
        <f t="shared" si="2"/>
        <v>#DIV/0!</v>
      </c>
    </row>
    <row r="82" spans="1:18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8" t="e">
        <f t="shared" si="2"/>
        <v>#DIV/0!</v>
      </c>
    </row>
    <row r="83" spans="1:18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8" t="e">
        <f t="shared" si="2"/>
        <v>#DIV/0!</v>
      </c>
    </row>
    <row r="84" spans="1:18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8" t="e">
        <f t="shared" si="2"/>
        <v>#DIV/0!</v>
      </c>
    </row>
    <row r="85" spans="1:18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8" t="e">
        <f t="shared" si="2"/>
        <v>#DIV/0!</v>
      </c>
    </row>
    <row r="86" spans="1:18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8" t="e">
        <f t="shared" si="2"/>
        <v>#DIV/0!</v>
      </c>
    </row>
    <row r="87" spans="1:18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8" t="e">
        <f t="shared" si="2"/>
        <v>#DIV/0!</v>
      </c>
    </row>
    <row r="88" spans="1:18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8" t="e">
        <f t="shared" si="2"/>
        <v>#DIV/0!</v>
      </c>
    </row>
    <row r="89" spans="1:18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8" t="e">
        <f t="shared" si="2"/>
        <v>#DIV/0!</v>
      </c>
    </row>
    <row r="90" spans="1:18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8" t="e">
        <f t="shared" si="2"/>
        <v>#DIV/0!</v>
      </c>
    </row>
    <row r="91" spans="1:18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8" t="e">
        <f t="shared" si="2"/>
        <v>#DIV/0!</v>
      </c>
    </row>
    <row r="92" spans="1:18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8" t="e">
        <f>IF(2*AVERAGE(C90,D89,E89,F89,G89,H89)/3+AVERAGE(J89:Q89)/3&lt;70,"СТИПЕНДІЇ НЕМАЄ",2*AVERAGE(C90,D89,E89,F89,G89,H89)/3+AVERAGE(J89:Q89)/3)</f>
        <v>#DIV/0!</v>
      </c>
    </row>
    <row r="93" spans="1:18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8" t="e">
        <f>IF(2*AVERAGE(C91,D90,E90,F90,G90,H90)/3+AVERAGE(J90:Q90)/3&lt;70,"СТИПЕНДІЇ НЕМАЄ",2*AVERAGE(C91,D90,E90,F90,G90,H90)/3+AVERAGE(J90:Q90)/3)</f>
        <v>#DIV/0!</v>
      </c>
    </row>
    <row r="94" spans="1:18" ht="15.75">
      <c r="A94" s="3"/>
      <c r="C94" s="6"/>
      <c r="R94" s="8" t="e">
        <f>IF(2*AVERAGE(C92,D91,E91,F91,G91,H91)/3+AVERAGE(J91:Q91)/3&lt;70,"СТИПЕНДІЇ НЕМАЄ",2*AVERAGE(C92,D91,E91,F91,G91,H91)/3+AVERAGE(J91:Q91)/3)</f>
        <v>#DIV/0!</v>
      </c>
    </row>
    <row r="95" spans="1:18" ht="15.75">
      <c r="A95" s="3"/>
      <c r="R95" s="8" t="e">
        <f>IF(2*AVERAGE(C93,D92,E92,F92,G92,H92)/3+AVERAGE(J92:Q92)/3&lt;70,"СТИПЕНДІЇ НЕМАЄ",2*AVERAGE(C93,D92,E92,F92,G92,H92)/3+AVERAGE(J92:Q92)/3)</f>
        <v>#DIV/0!</v>
      </c>
    </row>
    <row r="96" spans="1:18" ht="15.75">
      <c r="A96" s="3"/>
      <c r="R96" s="8" t="e">
        <f>IF(2*AVERAGE(C94,D93,E93,F93,G93,H93)/3+AVERAGE(J93:Q93)/3&lt;70,"СТИПЕНДІЇ НЕМАЄ",2*AVERAGE(C94,D93,E93,F93,G93,H93)/3+AVERAGE(J93:Q93)/3)</f>
        <v>#DIV/0!</v>
      </c>
    </row>
    <row r="97" spans="1:1" ht="15.75">
      <c r="A97" s="3"/>
    </row>
    <row r="98" spans="1:1" ht="15.75">
      <c r="A98" s="3"/>
    </row>
  </sheetData>
  <sheetProtection selectLockedCells="1" selectUnlockedCells="1"/>
  <sortState ref="B3:R16">
    <sortCondition descending="1" ref="R3:R16"/>
  </sortState>
  <mergeCells count="1">
    <mergeCell ref="A1:Q1"/>
  </mergeCells>
  <pageMargins left="0.78749999999999998" right="0.78749999999999998" top="1.0527777777777778" bottom="1.0527777777777778" header="0.78749999999999998" footer="0.78749999999999998"/>
  <pageSetup paperSize="9" scale="61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1"/>
  <sheetViews>
    <sheetView tabSelected="1" workbookViewId="0">
      <selection sqref="A1:N7"/>
    </sheetView>
  </sheetViews>
  <sheetFormatPr defaultColWidth="11.5703125" defaultRowHeight="12.75"/>
  <cols>
    <col min="1" max="1" width="4.5703125" customWidth="1"/>
    <col min="2" max="2" width="36.42578125" customWidth="1"/>
    <col min="3" max="3" width="8.42578125" style="1" customWidth="1"/>
    <col min="4" max="4" width="6" style="1" customWidth="1"/>
    <col min="5" max="6" width="6.42578125" style="1" customWidth="1"/>
    <col min="7" max="8" width="5.140625" style="1" customWidth="1"/>
    <col min="9" max="9" width="2" style="1" customWidth="1"/>
    <col min="10" max="10" width="5.42578125" style="1" customWidth="1"/>
    <col min="11" max="11" width="4.28515625" style="1" customWidth="1"/>
    <col min="12" max="12" width="6.5703125" style="1" customWidth="1"/>
    <col min="13" max="13" width="6.28515625" style="1" customWidth="1"/>
    <col min="14" max="14" width="5.42578125" style="1" customWidth="1"/>
    <col min="15" max="18" width="5.140625" style="1" customWidth="1"/>
    <col min="19" max="19" width="25.7109375" style="1" customWidth="1"/>
  </cols>
  <sheetData>
    <row r="1" spans="1:19">
      <c r="A1" s="79" t="s">
        <v>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8"/>
      <c r="P1" s="78"/>
      <c r="Q1" s="78"/>
      <c r="R1" s="78"/>
    </row>
    <row r="2" spans="1:19" ht="116.25" customHeight="1">
      <c r="A2" s="3" t="s">
        <v>0</v>
      </c>
      <c r="B2" s="71" t="s">
        <v>1</v>
      </c>
      <c r="C2" s="61" t="s">
        <v>46</v>
      </c>
      <c r="D2" s="61" t="s">
        <v>37</v>
      </c>
      <c r="E2" s="61"/>
      <c r="F2" s="61"/>
      <c r="G2" s="4"/>
      <c r="H2" s="4"/>
      <c r="I2" s="22"/>
      <c r="J2" s="61" t="s">
        <v>32</v>
      </c>
      <c r="K2" s="61" t="s">
        <v>33</v>
      </c>
      <c r="L2" s="61" t="s">
        <v>34</v>
      </c>
      <c r="M2" s="61" t="s">
        <v>35</v>
      </c>
      <c r="N2" s="75" t="s">
        <v>36</v>
      </c>
      <c r="O2" s="15"/>
      <c r="P2" s="15"/>
      <c r="Q2" s="15"/>
      <c r="R2" s="15"/>
      <c r="S2" s="20" t="s">
        <v>2</v>
      </c>
    </row>
    <row r="3" spans="1:19" ht="15" customHeight="1">
      <c r="A3" s="31">
        <v>1</v>
      </c>
      <c r="B3" s="74" t="s">
        <v>27</v>
      </c>
      <c r="C3" s="66">
        <v>90</v>
      </c>
      <c r="D3" s="67">
        <v>98</v>
      </c>
      <c r="E3" s="67"/>
      <c r="F3" s="67"/>
      <c r="G3" s="67"/>
      <c r="H3" s="67"/>
      <c r="I3" s="19"/>
      <c r="J3" s="67">
        <v>92</v>
      </c>
      <c r="K3" s="67">
        <v>98</v>
      </c>
      <c r="L3" s="67">
        <v>98</v>
      </c>
      <c r="M3" s="67">
        <v>90</v>
      </c>
      <c r="N3" s="67">
        <v>100</v>
      </c>
      <c r="O3" s="11"/>
      <c r="P3" s="11"/>
      <c r="Q3" s="11"/>
      <c r="R3" s="11"/>
      <c r="S3" s="9">
        <f>(2*AVERAGE(C3,D3,E3,F3,G3,H3)/3+AVERAGE(J3:R3)/3)</f>
        <v>94.533333333333331</v>
      </c>
    </row>
    <row r="4" spans="1:19" ht="15.75">
      <c r="A4" s="31">
        <v>2</v>
      </c>
      <c r="B4" s="74" t="s">
        <v>30</v>
      </c>
      <c r="C4" s="66">
        <v>90</v>
      </c>
      <c r="D4" s="67">
        <v>98</v>
      </c>
      <c r="E4" s="67"/>
      <c r="F4" s="67"/>
      <c r="G4" s="67"/>
      <c r="H4" s="67"/>
      <c r="I4" s="19"/>
      <c r="J4" s="67">
        <v>92</v>
      </c>
      <c r="K4" s="67">
        <v>90</v>
      </c>
      <c r="L4" s="67">
        <v>95</v>
      </c>
      <c r="M4" s="67">
        <v>80</v>
      </c>
      <c r="N4" s="67">
        <v>100</v>
      </c>
      <c r="O4" s="6"/>
      <c r="P4" s="6"/>
      <c r="Q4" s="6"/>
      <c r="R4" s="6"/>
      <c r="S4" s="9">
        <f>(2*AVERAGE(C4,D4,E4,F4,G4,H4)/3+AVERAGE(J4:R4)/3)</f>
        <v>93.133333333333326</v>
      </c>
    </row>
    <row r="5" spans="1:19" ht="15.75">
      <c r="A5" s="31">
        <v>3</v>
      </c>
      <c r="B5" s="74" t="s">
        <v>31</v>
      </c>
      <c r="C5" s="66">
        <v>85</v>
      </c>
      <c r="D5" s="67">
        <v>97</v>
      </c>
      <c r="E5" s="67"/>
      <c r="F5" s="67"/>
      <c r="G5" s="67"/>
      <c r="H5" s="67"/>
      <c r="I5" s="19"/>
      <c r="J5" s="67">
        <v>92</v>
      </c>
      <c r="K5" s="67">
        <v>94</v>
      </c>
      <c r="L5" s="67">
        <v>95</v>
      </c>
      <c r="M5" s="67">
        <v>92</v>
      </c>
      <c r="N5" s="67">
        <v>88</v>
      </c>
      <c r="O5" s="6"/>
      <c r="P5" s="6"/>
      <c r="Q5" s="6"/>
      <c r="R5" s="6"/>
      <c r="S5" s="9">
        <f>(2*AVERAGE(C5,D5,E5,F5,G5,H5)/3+AVERAGE(J5:R5)/3)</f>
        <v>91.4</v>
      </c>
    </row>
    <row r="6" spans="1:19" ht="15.75">
      <c r="A6" s="31">
        <v>4</v>
      </c>
      <c r="B6" s="73" t="s">
        <v>29</v>
      </c>
      <c r="C6" s="32">
        <v>65</v>
      </c>
      <c r="D6" s="11">
        <v>88</v>
      </c>
      <c r="E6" s="11"/>
      <c r="F6" s="11"/>
      <c r="G6" s="11"/>
      <c r="H6" s="11"/>
      <c r="I6" s="19"/>
      <c r="J6" s="11">
        <v>66</v>
      </c>
      <c r="K6" s="11">
        <v>70</v>
      </c>
      <c r="L6" s="11">
        <v>68</v>
      </c>
      <c r="M6" s="11">
        <v>60</v>
      </c>
      <c r="N6" s="11">
        <v>92</v>
      </c>
      <c r="O6" s="11"/>
      <c r="P6" s="11"/>
      <c r="Q6" s="11"/>
      <c r="R6" s="11"/>
      <c r="S6" s="9">
        <f>(2*AVERAGE(C6,D6,E6,F6,G6,H6)/3+AVERAGE(J6:R6)/3)</f>
        <v>74.733333333333334</v>
      </c>
    </row>
    <row r="7" spans="1:19" ht="15.75">
      <c r="A7" s="31">
        <v>5</v>
      </c>
      <c r="B7" s="73" t="s">
        <v>28</v>
      </c>
      <c r="C7" s="32">
        <v>60</v>
      </c>
      <c r="D7" s="11">
        <v>52</v>
      </c>
      <c r="E7" s="11"/>
      <c r="F7" s="11"/>
      <c r="G7" s="11"/>
      <c r="H7" s="11"/>
      <c r="I7" s="19"/>
      <c r="J7" s="11">
        <v>60</v>
      </c>
      <c r="K7" s="11">
        <v>70</v>
      </c>
      <c r="L7" s="11">
        <v>68</v>
      </c>
      <c r="M7" s="11">
        <v>60</v>
      </c>
      <c r="N7" s="6">
        <v>52</v>
      </c>
      <c r="O7" s="6"/>
      <c r="P7" s="6"/>
      <c r="Q7" s="6"/>
      <c r="R7" s="6"/>
      <c r="S7" s="9">
        <f>(2*AVERAGE(C7,D7,E7,F7,G7,H7)/3+AVERAGE(J7:R7)/3)</f>
        <v>58</v>
      </c>
    </row>
    <row r="8" spans="1:19" ht="15.75">
      <c r="A8" s="3">
        <v>6</v>
      </c>
      <c r="B8" s="72"/>
      <c r="C8" s="11"/>
      <c r="D8" s="11"/>
      <c r="E8" s="11"/>
      <c r="F8" s="11"/>
      <c r="G8" s="11"/>
      <c r="H8" s="11"/>
      <c r="I8" s="19"/>
      <c r="J8" s="11"/>
      <c r="K8" s="11"/>
      <c r="L8" s="11"/>
      <c r="M8" s="11"/>
      <c r="N8" s="11"/>
      <c r="O8" s="11"/>
      <c r="P8" s="11"/>
      <c r="Q8" s="11"/>
      <c r="R8" s="11"/>
      <c r="S8" s="9" t="e">
        <f t="shared" ref="S8:S14" si="0">(2*AVERAGE(C8,D8,E8,F8,G8,H8)/3+AVERAGE(J8:R8)/3)</f>
        <v>#DIV/0!</v>
      </c>
    </row>
    <row r="9" spans="1:19" ht="15.75">
      <c r="A9" s="3">
        <v>7</v>
      </c>
      <c r="B9" s="70"/>
      <c r="C9" s="11"/>
      <c r="D9" s="11"/>
      <c r="E9" s="11"/>
      <c r="F9" s="11"/>
      <c r="G9" s="11"/>
      <c r="H9" s="11"/>
      <c r="I9" s="19"/>
      <c r="J9" s="11"/>
      <c r="K9" s="11"/>
      <c r="L9" s="11"/>
      <c r="M9" s="11"/>
      <c r="N9" s="11"/>
      <c r="O9" s="11"/>
      <c r="P9" s="11"/>
      <c r="Q9" s="11"/>
      <c r="R9" s="11"/>
      <c r="S9" s="9" t="e">
        <f t="shared" si="0"/>
        <v>#DIV/0!</v>
      </c>
    </row>
    <row r="10" spans="1:19" ht="15.75">
      <c r="A10" s="3">
        <v>8</v>
      </c>
      <c r="B10" s="70"/>
      <c r="C10" s="11"/>
      <c r="D10" s="11"/>
      <c r="E10" s="11"/>
      <c r="F10" s="11"/>
      <c r="G10" s="11"/>
      <c r="H10" s="11"/>
      <c r="I10" s="19"/>
      <c r="J10" s="11"/>
      <c r="K10" s="11"/>
      <c r="L10" s="11"/>
      <c r="M10" s="11"/>
      <c r="N10" s="11"/>
      <c r="O10" s="11"/>
      <c r="P10" s="11"/>
      <c r="Q10" s="11"/>
      <c r="R10" s="11"/>
      <c r="S10" s="9" t="e">
        <f t="shared" si="0"/>
        <v>#DIV/0!</v>
      </c>
    </row>
    <row r="11" spans="1:19" ht="15.75">
      <c r="A11" s="3">
        <v>9</v>
      </c>
      <c r="B11" s="70"/>
      <c r="C11" s="11"/>
      <c r="D11" s="11"/>
      <c r="E11" s="11"/>
      <c r="F11" s="11"/>
      <c r="G11" s="11"/>
      <c r="H11" s="11"/>
      <c r="I11" s="19"/>
      <c r="J11" s="11"/>
      <c r="K11" s="11"/>
      <c r="L11" s="11"/>
      <c r="M11" s="11"/>
      <c r="N11" s="11"/>
      <c r="O11" s="11"/>
      <c r="P11" s="11"/>
      <c r="Q11" s="11"/>
      <c r="R11" s="11"/>
      <c r="S11" s="9" t="e">
        <f t="shared" si="0"/>
        <v>#DIV/0!</v>
      </c>
    </row>
    <row r="12" spans="1:19" ht="15.75">
      <c r="A12" s="3">
        <v>10</v>
      </c>
      <c r="B12" s="70"/>
      <c r="C12" s="11"/>
      <c r="D12" s="10"/>
      <c r="E12" s="11"/>
      <c r="F12" s="11"/>
      <c r="G12" s="11"/>
      <c r="H12" s="11"/>
      <c r="I12" s="19"/>
      <c r="J12" s="11"/>
      <c r="K12" s="11"/>
      <c r="L12" s="11"/>
      <c r="M12" s="11"/>
      <c r="N12" s="6"/>
      <c r="O12" s="6"/>
      <c r="P12" s="6"/>
      <c r="Q12" s="6"/>
      <c r="R12" s="6"/>
      <c r="S12" s="9" t="e">
        <f t="shared" si="0"/>
        <v>#DIV/0!</v>
      </c>
    </row>
    <row r="13" spans="1:19" ht="15.75">
      <c r="A13" s="3">
        <v>11</v>
      </c>
      <c r="B13" s="60"/>
      <c r="C13" s="6"/>
      <c r="D13" s="6"/>
      <c r="E13" s="6"/>
      <c r="F13" s="6"/>
      <c r="G13" s="6"/>
      <c r="H13" s="6"/>
      <c r="I13" s="19"/>
      <c r="J13" s="6"/>
      <c r="K13" s="6"/>
      <c r="L13" s="6"/>
      <c r="M13" s="6"/>
      <c r="N13" s="6"/>
      <c r="O13" s="6"/>
      <c r="P13" s="6"/>
      <c r="Q13" s="6"/>
      <c r="R13" s="6"/>
      <c r="S13" s="9" t="e">
        <f t="shared" si="0"/>
        <v>#DIV/0!</v>
      </c>
    </row>
    <row r="14" spans="1:19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9" t="e">
        <f t="shared" si="0"/>
        <v>#DIV/0!</v>
      </c>
    </row>
    <row r="15" spans="1:19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9" t="e">
        <f>(2*AVERAGE(C14,D14,E14,F14,G14,H14)/3+AVERAGE(J14:R14)/3)</f>
        <v>#DIV/0!</v>
      </c>
    </row>
    <row r="16" spans="1:19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9" t="e">
        <f>(2*AVERAGE(C15,D15,E15,F15,G15,H15)/3+AVERAGE(J15:R15)/3)</f>
        <v>#DIV/0!</v>
      </c>
    </row>
    <row r="17" spans="1:19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9" t="e">
        <f t="shared" ref="S17:S48" si="1">IF(2*AVERAGE(C16,D16,E16,F16,G16,H16)/3+AVERAGE(J16:R16)/3&lt;70,"СТИПЕНДІЇ НЕМАЄ",2*AVERAGE(C16,D16,E16,F16,G16,H16)/3+AVERAGE(J16:R16)/3)</f>
        <v>#DIV/0!</v>
      </c>
    </row>
    <row r="18" spans="1:19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9" t="e">
        <f t="shared" si="1"/>
        <v>#DIV/0!</v>
      </c>
    </row>
    <row r="19" spans="1:19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9" t="e">
        <f t="shared" si="1"/>
        <v>#DIV/0!</v>
      </c>
    </row>
    <row r="20" spans="1:19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9" t="e">
        <f t="shared" si="1"/>
        <v>#DIV/0!</v>
      </c>
    </row>
    <row r="21" spans="1:19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9" t="e">
        <f t="shared" si="1"/>
        <v>#DIV/0!</v>
      </c>
    </row>
    <row r="22" spans="1:19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9" t="e">
        <f t="shared" si="1"/>
        <v>#DIV/0!</v>
      </c>
    </row>
    <row r="23" spans="1:19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9" t="e">
        <f t="shared" si="1"/>
        <v>#DIV/0!</v>
      </c>
    </row>
    <row r="24" spans="1:19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9" t="e">
        <f t="shared" si="1"/>
        <v>#DIV/0!</v>
      </c>
    </row>
    <row r="25" spans="1:19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9" t="e">
        <f t="shared" si="1"/>
        <v>#DIV/0!</v>
      </c>
    </row>
    <row r="26" spans="1:19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9" t="e">
        <f t="shared" si="1"/>
        <v>#DIV/0!</v>
      </c>
    </row>
    <row r="27" spans="1:19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9" t="e">
        <f t="shared" si="1"/>
        <v>#DIV/0!</v>
      </c>
    </row>
    <row r="28" spans="1:19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9" t="e">
        <f t="shared" si="1"/>
        <v>#DIV/0!</v>
      </c>
    </row>
    <row r="29" spans="1:19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9" t="e">
        <f t="shared" si="1"/>
        <v>#DIV/0!</v>
      </c>
    </row>
    <row r="30" spans="1:19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9" t="e">
        <f t="shared" si="1"/>
        <v>#DIV/0!</v>
      </c>
    </row>
    <row r="31" spans="1:19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9" t="e">
        <f t="shared" si="1"/>
        <v>#DIV/0!</v>
      </c>
    </row>
    <row r="32" spans="1:19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9" t="e">
        <f t="shared" si="1"/>
        <v>#DIV/0!</v>
      </c>
    </row>
    <row r="33" spans="1:19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9" t="e">
        <f t="shared" si="1"/>
        <v>#DIV/0!</v>
      </c>
    </row>
    <row r="34" spans="1:19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9" t="e">
        <f t="shared" si="1"/>
        <v>#DIV/0!</v>
      </c>
    </row>
    <row r="35" spans="1:19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9" t="e">
        <f t="shared" si="1"/>
        <v>#DIV/0!</v>
      </c>
    </row>
    <row r="36" spans="1:19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9" t="e">
        <f t="shared" si="1"/>
        <v>#DIV/0!</v>
      </c>
    </row>
    <row r="37" spans="1:19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9" t="e">
        <f t="shared" si="1"/>
        <v>#DIV/0!</v>
      </c>
    </row>
    <row r="38" spans="1:19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9" t="e">
        <f t="shared" si="1"/>
        <v>#DIV/0!</v>
      </c>
    </row>
    <row r="39" spans="1:19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9" t="e">
        <f t="shared" si="1"/>
        <v>#DIV/0!</v>
      </c>
    </row>
    <row r="40" spans="1:19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9" t="e">
        <f t="shared" si="1"/>
        <v>#DIV/0!</v>
      </c>
    </row>
    <row r="41" spans="1:19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9" t="e">
        <f t="shared" si="1"/>
        <v>#DIV/0!</v>
      </c>
    </row>
    <row r="42" spans="1:19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9" t="e">
        <f t="shared" si="1"/>
        <v>#DIV/0!</v>
      </c>
    </row>
    <row r="43" spans="1:19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9" t="e">
        <f t="shared" si="1"/>
        <v>#DIV/0!</v>
      </c>
    </row>
    <row r="44" spans="1:19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9" t="e">
        <f t="shared" si="1"/>
        <v>#DIV/0!</v>
      </c>
    </row>
    <row r="45" spans="1:19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9" t="e">
        <f t="shared" si="1"/>
        <v>#DIV/0!</v>
      </c>
    </row>
    <row r="46" spans="1:19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9" t="e">
        <f t="shared" si="1"/>
        <v>#DIV/0!</v>
      </c>
    </row>
    <row r="47" spans="1:19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9" t="e">
        <f t="shared" si="1"/>
        <v>#DIV/0!</v>
      </c>
    </row>
    <row r="48" spans="1:19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9" t="e">
        <f t="shared" si="1"/>
        <v>#DIV/0!</v>
      </c>
    </row>
    <row r="49" spans="1:19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9" t="e">
        <f t="shared" ref="S49:S80" si="2">IF(2*AVERAGE(C48,D48,E48,F48,G48,H48)/3+AVERAGE(J48:R48)/3&lt;70,"СТИПЕНДІЇ НЕМАЄ",2*AVERAGE(C48,D48,E48,F48,G48,H48)/3+AVERAGE(J48:R48)/3)</f>
        <v>#DIV/0!</v>
      </c>
    </row>
    <row r="50" spans="1:19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9" t="e">
        <f t="shared" si="2"/>
        <v>#DIV/0!</v>
      </c>
    </row>
    <row r="51" spans="1:19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9" t="e">
        <f t="shared" si="2"/>
        <v>#DIV/0!</v>
      </c>
    </row>
    <row r="52" spans="1:19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9" t="e">
        <f t="shared" si="2"/>
        <v>#DIV/0!</v>
      </c>
    </row>
    <row r="53" spans="1:19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9" t="e">
        <f t="shared" si="2"/>
        <v>#DIV/0!</v>
      </c>
    </row>
    <row r="54" spans="1:19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9" t="e">
        <f t="shared" si="2"/>
        <v>#DIV/0!</v>
      </c>
    </row>
    <row r="55" spans="1:19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9" t="e">
        <f t="shared" si="2"/>
        <v>#DIV/0!</v>
      </c>
    </row>
    <row r="56" spans="1:19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9" t="e">
        <f t="shared" si="2"/>
        <v>#DIV/0!</v>
      </c>
    </row>
    <row r="57" spans="1:19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9" t="e">
        <f t="shared" si="2"/>
        <v>#DIV/0!</v>
      </c>
    </row>
    <row r="58" spans="1:19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9" t="e">
        <f t="shared" si="2"/>
        <v>#DIV/0!</v>
      </c>
    </row>
    <row r="59" spans="1:19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9" t="e">
        <f t="shared" si="2"/>
        <v>#DIV/0!</v>
      </c>
    </row>
    <row r="60" spans="1:19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9" t="e">
        <f t="shared" si="2"/>
        <v>#DIV/0!</v>
      </c>
    </row>
    <row r="61" spans="1:19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9" t="e">
        <f t="shared" si="2"/>
        <v>#DIV/0!</v>
      </c>
    </row>
    <row r="62" spans="1:19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9" t="e">
        <f t="shared" si="2"/>
        <v>#DIV/0!</v>
      </c>
    </row>
    <row r="63" spans="1:19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9" t="e">
        <f t="shared" si="2"/>
        <v>#DIV/0!</v>
      </c>
    </row>
    <row r="64" spans="1:19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9" t="e">
        <f t="shared" si="2"/>
        <v>#DIV/0!</v>
      </c>
    </row>
    <row r="65" spans="1:19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9" t="e">
        <f t="shared" si="2"/>
        <v>#DIV/0!</v>
      </c>
    </row>
    <row r="66" spans="1:19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9" t="e">
        <f t="shared" si="2"/>
        <v>#DIV/0!</v>
      </c>
    </row>
    <row r="67" spans="1:19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9" t="e">
        <f t="shared" si="2"/>
        <v>#DIV/0!</v>
      </c>
    </row>
    <row r="68" spans="1:19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9" t="e">
        <f t="shared" si="2"/>
        <v>#DIV/0!</v>
      </c>
    </row>
    <row r="69" spans="1:19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9" t="e">
        <f t="shared" si="2"/>
        <v>#DIV/0!</v>
      </c>
    </row>
    <row r="70" spans="1:19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9" t="e">
        <f t="shared" si="2"/>
        <v>#DIV/0!</v>
      </c>
    </row>
    <row r="71" spans="1:19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9" t="e">
        <f t="shared" si="2"/>
        <v>#DIV/0!</v>
      </c>
    </row>
    <row r="72" spans="1:19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9" t="e">
        <f t="shared" si="2"/>
        <v>#DIV/0!</v>
      </c>
    </row>
    <row r="73" spans="1:19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9" t="e">
        <f t="shared" si="2"/>
        <v>#DIV/0!</v>
      </c>
    </row>
    <row r="74" spans="1:19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9" t="e">
        <f t="shared" si="2"/>
        <v>#DIV/0!</v>
      </c>
    </row>
    <row r="75" spans="1:19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9" t="e">
        <f t="shared" si="2"/>
        <v>#DIV/0!</v>
      </c>
    </row>
    <row r="76" spans="1:19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9" t="e">
        <f t="shared" si="2"/>
        <v>#DIV/0!</v>
      </c>
    </row>
    <row r="77" spans="1:19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9" t="e">
        <f t="shared" si="2"/>
        <v>#DIV/0!</v>
      </c>
    </row>
    <row r="78" spans="1:19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9" t="e">
        <f t="shared" si="2"/>
        <v>#DIV/0!</v>
      </c>
    </row>
    <row r="79" spans="1:19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9" t="e">
        <f t="shared" si="2"/>
        <v>#DIV/0!</v>
      </c>
    </row>
    <row r="80" spans="1:19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9" t="e">
        <f t="shared" si="2"/>
        <v>#DIV/0!</v>
      </c>
    </row>
    <row r="81" spans="1:19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9" t="e">
        <f t="shared" ref="S81:S101" si="3">IF(2*AVERAGE(C80,D80,E80,F80,G80,H80)/3+AVERAGE(J80:R80)/3&lt;70,"СТИПЕНДІЇ НЕМАЄ",2*AVERAGE(C80,D80,E80,F80,G80,H80)/3+AVERAGE(J80:R80)/3)</f>
        <v>#DIV/0!</v>
      </c>
    </row>
    <row r="82" spans="1:19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9" t="e">
        <f t="shared" si="3"/>
        <v>#DIV/0!</v>
      </c>
    </row>
    <row r="83" spans="1:19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9" t="e">
        <f t="shared" si="3"/>
        <v>#DIV/0!</v>
      </c>
    </row>
    <row r="84" spans="1:19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9" t="e">
        <f t="shared" si="3"/>
        <v>#DIV/0!</v>
      </c>
    </row>
    <row r="85" spans="1:19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9" t="e">
        <f t="shared" si="3"/>
        <v>#DIV/0!</v>
      </c>
    </row>
    <row r="86" spans="1:19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9" t="e">
        <f t="shared" si="3"/>
        <v>#DIV/0!</v>
      </c>
    </row>
    <row r="87" spans="1:19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9" t="e">
        <f t="shared" si="3"/>
        <v>#DIV/0!</v>
      </c>
    </row>
    <row r="88" spans="1:19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9" t="e">
        <f t="shared" si="3"/>
        <v>#DIV/0!</v>
      </c>
    </row>
    <row r="89" spans="1:19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9" t="e">
        <f t="shared" si="3"/>
        <v>#DIV/0!</v>
      </c>
    </row>
    <row r="90" spans="1:19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9" t="e">
        <f t="shared" si="3"/>
        <v>#DIV/0!</v>
      </c>
    </row>
    <row r="91" spans="1:19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9" t="e">
        <f t="shared" si="3"/>
        <v>#DIV/0!</v>
      </c>
    </row>
    <row r="92" spans="1:19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9" t="e">
        <f t="shared" si="3"/>
        <v>#DIV/0!</v>
      </c>
    </row>
    <row r="93" spans="1:19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9" t="e">
        <f t="shared" si="3"/>
        <v>#DIV/0!</v>
      </c>
    </row>
    <row r="94" spans="1:19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9" t="e">
        <f t="shared" si="3"/>
        <v>#DIV/0!</v>
      </c>
    </row>
    <row r="95" spans="1:19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9" t="e">
        <f t="shared" si="3"/>
        <v>#DIV/0!</v>
      </c>
    </row>
    <row r="96" spans="1:19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9" t="e">
        <f t="shared" si="3"/>
        <v>#DIV/0!</v>
      </c>
    </row>
    <row r="97" spans="1:19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9" t="e">
        <f t="shared" si="3"/>
        <v>#DIV/0!</v>
      </c>
    </row>
    <row r="98" spans="1:19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9" t="e">
        <f t="shared" si="3"/>
        <v>#DIV/0!</v>
      </c>
    </row>
    <row r="99" spans="1:19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9" t="e">
        <f t="shared" si="3"/>
        <v>#DIV/0!</v>
      </c>
    </row>
    <row r="100" spans="1:19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9" t="e">
        <f t="shared" si="3"/>
        <v>#DIV/0!</v>
      </c>
    </row>
    <row r="101" spans="1:19" ht="15.75">
      <c r="A101" s="3">
        <v>99</v>
      </c>
      <c r="S101" s="9" t="e">
        <f t="shared" si="3"/>
        <v>#DIV/0!</v>
      </c>
    </row>
  </sheetData>
  <sortState ref="B3:S7">
    <sortCondition descending="1" ref="S3:S7"/>
  </sortState>
  <mergeCells count="1">
    <mergeCell ref="A1:N1"/>
  </mergeCells>
  <pageMargins left="0.7" right="0.7" top="0.75" bottom="0.75" header="0.3" footer="0.3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9"/>
  <sheetViews>
    <sheetView zoomScale="90" zoomScaleNormal="90" workbookViewId="0">
      <selection sqref="A1:O5"/>
    </sheetView>
  </sheetViews>
  <sheetFormatPr defaultColWidth="11.5703125" defaultRowHeight="12.75"/>
  <cols>
    <col min="1" max="1" width="4.5703125" customWidth="1"/>
    <col min="2" max="2" width="37.85546875" customWidth="1"/>
    <col min="3" max="3" width="5.140625" style="1" customWidth="1"/>
    <col min="4" max="4" width="7.28515625" style="1" customWidth="1"/>
    <col min="5" max="5" width="8.28515625" style="1" customWidth="1"/>
    <col min="6" max="6" width="7.5703125" style="1" customWidth="1"/>
    <col min="7" max="8" width="5.140625" style="1" customWidth="1"/>
    <col min="9" max="9" width="2" style="1" customWidth="1"/>
    <col min="10" max="10" width="8.28515625" style="1" customWidth="1"/>
    <col min="11" max="11" width="6.85546875" style="1" customWidth="1"/>
    <col min="12" max="12" width="7" style="1" customWidth="1"/>
    <col min="13" max="13" width="6.5703125" style="1" customWidth="1"/>
    <col min="14" max="14" width="7.140625" style="1" customWidth="1"/>
    <col min="15" max="19" width="5.140625" style="1" customWidth="1"/>
    <col min="20" max="20" width="25.7109375" style="2" customWidth="1"/>
  </cols>
  <sheetData>
    <row r="1" spans="1:20">
      <c r="A1" s="79" t="s">
        <v>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8"/>
      <c r="Q1" s="78"/>
      <c r="R1" s="78"/>
      <c r="S1" s="78"/>
    </row>
    <row r="2" spans="1:20" ht="122.25" customHeight="1">
      <c r="A2" s="3" t="s">
        <v>0</v>
      </c>
      <c r="B2" s="3" t="s">
        <v>1</v>
      </c>
      <c r="C2" s="61" t="s">
        <v>44</v>
      </c>
      <c r="D2" s="61" t="s">
        <v>45</v>
      </c>
      <c r="E2" s="61"/>
      <c r="F2" s="61"/>
      <c r="G2" s="4"/>
      <c r="H2" s="4"/>
      <c r="I2" s="22"/>
      <c r="J2" s="61" t="s">
        <v>41</v>
      </c>
      <c r="K2" s="61" t="s">
        <v>42</v>
      </c>
      <c r="L2" s="61" t="s">
        <v>34</v>
      </c>
      <c r="M2" s="61" t="s">
        <v>43</v>
      </c>
      <c r="N2" s="61" t="s">
        <v>3</v>
      </c>
      <c r="O2" s="4"/>
      <c r="P2" s="4"/>
      <c r="Q2" s="4"/>
      <c r="R2" s="4"/>
      <c r="S2" s="4"/>
      <c r="T2" s="17" t="s">
        <v>2</v>
      </c>
    </row>
    <row r="3" spans="1:20" ht="18" customHeight="1">
      <c r="A3" s="3">
        <v>1</v>
      </c>
      <c r="B3" s="76" t="s">
        <v>39</v>
      </c>
      <c r="C3" s="67">
        <v>70</v>
      </c>
      <c r="D3" s="67">
        <v>78</v>
      </c>
      <c r="E3" s="67"/>
      <c r="F3" s="67"/>
      <c r="G3" s="67"/>
      <c r="H3" s="67"/>
      <c r="I3" s="19"/>
      <c r="J3" s="67">
        <v>95</v>
      </c>
      <c r="K3" s="67">
        <v>92</v>
      </c>
      <c r="L3" s="67">
        <v>92</v>
      </c>
      <c r="M3" s="67">
        <v>88</v>
      </c>
      <c r="N3" s="67">
        <v>90</v>
      </c>
      <c r="O3" s="11"/>
      <c r="P3" s="11"/>
      <c r="Q3" s="11"/>
      <c r="R3" s="11"/>
      <c r="S3" s="11"/>
      <c r="T3" s="8">
        <f>(2*AVERAGE(C3,D3,E3,F3,G3,H3)/3+AVERAGE(J3:S3)/3)</f>
        <v>79.800000000000011</v>
      </c>
    </row>
    <row r="4" spans="1:20" ht="18" customHeight="1">
      <c r="A4" s="44">
        <v>2</v>
      </c>
      <c r="B4" s="76" t="s">
        <v>40</v>
      </c>
      <c r="C4" s="66">
        <v>70</v>
      </c>
      <c r="D4" s="67">
        <v>73</v>
      </c>
      <c r="E4" s="67"/>
      <c r="F4" s="67"/>
      <c r="G4" s="67"/>
      <c r="H4" s="67"/>
      <c r="I4" s="19"/>
      <c r="J4" s="67">
        <v>82</v>
      </c>
      <c r="K4" s="67">
        <v>86</v>
      </c>
      <c r="L4" s="67">
        <v>90</v>
      </c>
      <c r="M4" s="67">
        <v>86</v>
      </c>
      <c r="N4" s="67">
        <v>90</v>
      </c>
      <c r="O4" s="11"/>
      <c r="P4" s="11"/>
      <c r="Q4" s="11"/>
      <c r="R4" s="11"/>
      <c r="S4" s="11"/>
      <c r="T4" s="8">
        <f>(2*AVERAGE(C4,D4,E4,F4,G4,H4)/3+AVERAGE(J4:S4)/3)</f>
        <v>76.599999999999994</v>
      </c>
    </row>
    <row r="5" spans="1:20" ht="17.25" customHeight="1">
      <c r="A5" s="44">
        <v>3</v>
      </c>
      <c r="B5" s="76" t="s">
        <v>38</v>
      </c>
      <c r="C5" s="66">
        <v>50</v>
      </c>
      <c r="D5" s="77">
        <v>1</v>
      </c>
      <c r="E5" s="67"/>
      <c r="F5" s="67"/>
      <c r="G5" s="67"/>
      <c r="H5" s="67"/>
      <c r="I5" s="19"/>
      <c r="J5" s="67">
        <v>65</v>
      </c>
      <c r="K5" s="67">
        <v>73</v>
      </c>
      <c r="L5" s="67">
        <v>82</v>
      </c>
      <c r="M5" s="77">
        <v>1</v>
      </c>
      <c r="N5" s="67">
        <v>50</v>
      </c>
      <c r="O5" s="11"/>
      <c r="P5" s="11"/>
      <c r="Q5" s="11"/>
      <c r="R5" s="11"/>
      <c r="S5" s="11"/>
      <c r="T5" s="8">
        <f>(2*AVERAGE(C5,D5,E5,F5,G5,H5)/3+AVERAGE(J5:S5)/3)</f>
        <v>35.066666666666663</v>
      </c>
    </row>
    <row r="6" spans="1:20" ht="16.5" customHeight="1">
      <c r="A6" s="44">
        <v>4</v>
      </c>
      <c r="B6" s="63"/>
      <c r="C6" s="32"/>
      <c r="D6" s="11"/>
      <c r="E6" s="11"/>
      <c r="F6" s="11"/>
      <c r="G6" s="11"/>
      <c r="H6" s="11"/>
      <c r="I6" s="19"/>
      <c r="J6" s="11"/>
      <c r="K6" s="11"/>
      <c r="L6" s="11"/>
      <c r="M6" s="11"/>
      <c r="N6" s="11"/>
      <c r="O6" s="11"/>
      <c r="P6" s="11"/>
      <c r="Q6" s="11"/>
      <c r="R6" s="11"/>
      <c r="S6" s="11"/>
      <c r="T6" s="8" t="e">
        <f t="shared" ref="T6:T8" si="0">(2*AVERAGE(C6,D6,E6,F6,G6,H6)/3+AVERAGE(J6:S6)/3)</f>
        <v>#DIV/0!</v>
      </c>
    </row>
    <row r="7" spans="1:20" ht="14.25" customHeight="1">
      <c r="A7" s="44">
        <v>5</v>
      </c>
      <c r="B7" s="63"/>
      <c r="C7" s="32"/>
      <c r="D7" s="11"/>
      <c r="E7" s="11"/>
      <c r="F7" s="11"/>
      <c r="G7" s="11"/>
      <c r="H7" s="11"/>
      <c r="I7" s="19"/>
      <c r="J7" s="11"/>
      <c r="K7" s="11"/>
      <c r="L7" s="11"/>
      <c r="M7" s="11"/>
      <c r="N7" s="11"/>
      <c r="O7" s="11"/>
      <c r="P7" s="11"/>
      <c r="Q7" s="11"/>
      <c r="R7" s="11"/>
      <c r="S7" s="11"/>
      <c r="T7" s="8" t="e">
        <f t="shared" si="0"/>
        <v>#DIV/0!</v>
      </c>
    </row>
    <row r="8" spans="1:20" ht="15.75">
      <c r="A8" s="44">
        <v>6</v>
      </c>
      <c r="B8" s="63"/>
      <c r="C8" s="32"/>
      <c r="D8" s="11"/>
      <c r="E8" s="11"/>
      <c r="F8" s="11"/>
      <c r="G8" s="11"/>
      <c r="H8" s="11"/>
      <c r="I8" s="19"/>
      <c r="J8" s="11"/>
      <c r="K8" s="11"/>
      <c r="L8" s="11"/>
      <c r="M8" s="11"/>
      <c r="N8" s="11"/>
      <c r="O8" s="11"/>
      <c r="P8" s="11"/>
      <c r="Q8" s="11"/>
      <c r="R8" s="11"/>
      <c r="S8" s="11"/>
      <c r="T8" s="8" t="e">
        <f t="shared" si="0"/>
        <v>#DIV/0!</v>
      </c>
    </row>
    <row r="9" spans="1:20" ht="15.75">
      <c r="A9" s="44">
        <v>7</v>
      </c>
      <c r="B9" s="58"/>
      <c r="C9" s="32"/>
      <c r="D9" s="11"/>
      <c r="E9" s="11"/>
      <c r="F9" s="11"/>
      <c r="G9" s="11"/>
      <c r="H9" s="11"/>
      <c r="I9" s="19"/>
      <c r="J9" s="11"/>
      <c r="K9" s="11"/>
      <c r="L9" s="11"/>
      <c r="M9" s="11"/>
      <c r="N9" s="11"/>
      <c r="O9" s="11"/>
      <c r="P9" s="11"/>
      <c r="Q9" s="11"/>
      <c r="R9" s="11"/>
      <c r="S9" s="11"/>
      <c r="T9" s="8" t="e">
        <f t="shared" ref="T9:T50" si="1">(2*AVERAGE(C9,D9,E9,F9,G9,H9)/3+AVERAGE(J9:S9)/3)</f>
        <v>#DIV/0!</v>
      </c>
    </row>
    <row r="10" spans="1:20" ht="15.75">
      <c r="A10" s="44">
        <v>8</v>
      </c>
      <c r="B10" s="56"/>
      <c r="C10" s="36"/>
      <c r="D10" s="21"/>
      <c r="E10" s="21"/>
      <c r="F10" s="21"/>
      <c r="G10" s="21"/>
      <c r="H10" s="21"/>
      <c r="I10" s="23"/>
      <c r="J10" s="21"/>
      <c r="K10" s="21"/>
      <c r="L10" s="21"/>
      <c r="M10" s="21"/>
      <c r="N10" s="21"/>
      <c r="O10" s="21"/>
      <c r="P10" s="21"/>
      <c r="Q10" s="21"/>
      <c r="R10" s="11"/>
      <c r="S10" s="11"/>
      <c r="T10" s="8" t="e">
        <f t="shared" si="1"/>
        <v>#DIV/0!</v>
      </c>
    </row>
    <row r="11" spans="1:20" ht="15.75">
      <c r="A11" s="44">
        <v>9</v>
      </c>
      <c r="B11" s="59"/>
      <c r="C11" s="32"/>
      <c r="D11" s="11"/>
      <c r="E11" s="11"/>
      <c r="F11" s="11"/>
      <c r="G11" s="11"/>
      <c r="H11" s="11"/>
      <c r="I11" s="19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8" t="e">
        <f t="shared" si="1"/>
        <v>#DIV/0!</v>
      </c>
    </row>
    <row r="12" spans="1:20" ht="15.75">
      <c r="A12" s="44">
        <v>10</v>
      </c>
      <c r="B12" s="58"/>
      <c r="C12" s="32"/>
      <c r="D12" s="11"/>
      <c r="E12" s="11"/>
      <c r="F12" s="11"/>
      <c r="G12" s="11"/>
      <c r="H12" s="11"/>
      <c r="I12" s="19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8" t="e">
        <f t="shared" si="1"/>
        <v>#DIV/0!</v>
      </c>
    </row>
    <row r="13" spans="1:20" ht="15.75">
      <c r="A13" s="44">
        <v>11</v>
      </c>
      <c r="B13" s="57"/>
      <c r="C13" s="32"/>
      <c r="D13" s="11"/>
      <c r="E13" s="11"/>
      <c r="F13" s="11"/>
      <c r="G13" s="11"/>
      <c r="H13" s="11"/>
      <c r="I13" s="19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8" t="e">
        <f t="shared" si="1"/>
        <v>#DIV/0!</v>
      </c>
    </row>
    <row r="14" spans="1:20" ht="15.75">
      <c r="A14" s="44">
        <v>12</v>
      </c>
      <c r="B14" s="56"/>
      <c r="C14" s="36"/>
      <c r="D14" s="21"/>
      <c r="E14" s="21"/>
      <c r="F14" s="21"/>
      <c r="G14" s="21"/>
      <c r="H14" s="21"/>
      <c r="I14" s="23"/>
      <c r="J14" s="21"/>
      <c r="K14" s="21"/>
      <c r="L14" s="21"/>
      <c r="M14" s="21"/>
      <c r="N14" s="21"/>
      <c r="O14" s="21"/>
      <c r="P14" s="21"/>
      <c r="Q14" s="21"/>
      <c r="R14" s="11"/>
      <c r="S14" s="11"/>
      <c r="T14" s="8" t="e">
        <f t="shared" si="1"/>
        <v>#DIV/0!</v>
      </c>
    </row>
    <row r="15" spans="1:20" ht="15.75">
      <c r="A15" s="44">
        <v>13</v>
      </c>
      <c r="B15" s="58"/>
      <c r="C15" s="32"/>
      <c r="D15" s="11"/>
      <c r="E15" s="11"/>
      <c r="F15" s="11"/>
      <c r="G15" s="11"/>
      <c r="H15" s="11"/>
      <c r="I15" s="19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8" t="e">
        <f t="shared" si="1"/>
        <v>#DIV/0!</v>
      </c>
    </row>
    <row r="16" spans="1:20" ht="16.5" customHeight="1">
      <c r="A16" s="44">
        <v>14</v>
      </c>
      <c r="B16" s="57"/>
      <c r="C16" s="32"/>
      <c r="D16" s="11"/>
      <c r="E16" s="11"/>
      <c r="F16" s="11"/>
      <c r="G16" s="11"/>
      <c r="H16" s="11"/>
      <c r="I16" s="19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8" t="e">
        <f t="shared" si="1"/>
        <v>#DIV/0!</v>
      </c>
    </row>
    <row r="17" spans="1:20" ht="15.75">
      <c r="A17" s="44">
        <v>15</v>
      </c>
      <c r="B17" s="48"/>
      <c r="C17" s="32"/>
      <c r="D17" s="11"/>
      <c r="E17" s="11"/>
      <c r="F17" s="11"/>
      <c r="G17" s="11"/>
      <c r="H17" s="11"/>
      <c r="I17" s="19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8" t="e">
        <f t="shared" si="1"/>
        <v>#DIV/0!</v>
      </c>
    </row>
    <row r="18" spans="1:20" ht="15.75">
      <c r="A18" s="44">
        <v>16</v>
      </c>
      <c r="B18" s="49"/>
      <c r="C18" s="32"/>
      <c r="D18" s="11"/>
      <c r="E18" s="11"/>
      <c r="F18" s="47"/>
      <c r="G18" s="32"/>
      <c r="H18" s="11"/>
      <c r="I18" s="19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8" t="e">
        <f t="shared" si="1"/>
        <v>#DIV/0!</v>
      </c>
    </row>
    <row r="19" spans="1:20" ht="15.75">
      <c r="A19" s="44">
        <v>17</v>
      </c>
      <c r="B19" s="48"/>
      <c r="C19" s="36"/>
      <c r="D19" s="21"/>
      <c r="E19" s="21"/>
      <c r="F19" s="21"/>
      <c r="G19" s="21"/>
      <c r="H19" s="21"/>
      <c r="I19" s="23"/>
      <c r="J19" s="21"/>
      <c r="K19" s="21"/>
      <c r="L19" s="21"/>
      <c r="M19" s="21"/>
      <c r="N19" s="21"/>
      <c r="O19" s="21"/>
      <c r="P19" s="21"/>
      <c r="Q19" s="21"/>
      <c r="R19" s="11"/>
      <c r="S19" s="11"/>
      <c r="T19" s="8" t="e">
        <f t="shared" si="1"/>
        <v>#DIV/0!</v>
      </c>
    </row>
    <row r="20" spans="1:20" ht="15.75">
      <c r="A20" s="44">
        <v>18</v>
      </c>
      <c r="B20" s="50"/>
      <c r="C20" s="32"/>
      <c r="D20" s="11"/>
      <c r="E20" s="11"/>
      <c r="F20" s="11"/>
      <c r="G20" s="11"/>
      <c r="H20" s="11"/>
      <c r="I20" s="19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8" t="e">
        <f t="shared" si="1"/>
        <v>#DIV/0!</v>
      </c>
    </row>
    <row r="21" spans="1:20" ht="15.75">
      <c r="A21" s="44">
        <v>19</v>
      </c>
      <c r="B21" s="48"/>
      <c r="C21" s="32"/>
      <c r="D21" s="11"/>
      <c r="E21" s="11"/>
      <c r="F21" s="11"/>
      <c r="G21" s="11"/>
      <c r="H21" s="11"/>
      <c r="I21" s="19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8" t="e">
        <f t="shared" si="1"/>
        <v>#DIV/0!</v>
      </c>
    </row>
    <row r="22" spans="1:20" ht="15.75">
      <c r="A22" s="3">
        <v>20</v>
      </c>
      <c r="B22" s="49"/>
      <c r="C22" s="32"/>
      <c r="D22" s="11"/>
      <c r="E22" s="11"/>
      <c r="F22" s="11"/>
      <c r="G22" s="11"/>
      <c r="H22" s="11"/>
      <c r="I22" s="1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8" t="e">
        <f t="shared" si="1"/>
        <v>#DIV/0!</v>
      </c>
    </row>
    <row r="23" spans="1:20" ht="15.75">
      <c r="A23" s="31">
        <v>21</v>
      </c>
      <c r="B23" s="51"/>
      <c r="C23" s="32"/>
      <c r="D23" s="11"/>
      <c r="E23" s="11"/>
      <c r="F23" s="11"/>
      <c r="G23" s="11"/>
      <c r="H23" s="11"/>
      <c r="I23" s="19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8" t="e">
        <f t="shared" si="1"/>
        <v>#DIV/0!</v>
      </c>
    </row>
    <row r="24" spans="1:20" ht="15.75">
      <c r="A24" s="3">
        <v>22</v>
      </c>
      <c r="B24" s="49"/>
      <c r="C24" s="32"/>
      <c r="D24" s="11"/>
      <c r="E24" s="11"/>
      <c r="F24" s="11"/>
      <c r="G24" s="11"/>
      <c r="H24" s="11"/>
      <c r="I24" s="19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8" t="e">
        <f t="shared" si="1"/>
        <v>#DIV/0!</v>
      </c>
    </row>
    <row r="25" spans="1:20" ht="15.75">
      <c r="A25" s="31">
        <v>23</v>
      </c>
      <c r="B25" s="51"/>
      <c r="C25" s="32"/>
      <c r="D25" s="11"/>
      <c r="E25" s="11"/>
      <c r="F25" s="11"/>
      <c r="G25" s="11"/>
      <c r="H25" s="11"/>
      <c r="I25" s="19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8" t="e">
        <f t="shared" si="1"/>
        <v>#DIV/0!</v>
      </c>
    </row>
    <row r="26" spans="1:20" ht="15.75">
      <c r="A26" s="3">
        <v>24</v>
      </c>
      <c r="B26" s="49"/>
      <c r="C26" s="32"/>
      <c r="D26" s="11"/>
      <c r="E26" s="11"/>
      <c r="F26" s="11"/>
      <c r="G26" s="11"/>
      <c r="H26" s="11"/>
      <c r="I26" s="19"/>
      <c r="J26" s="11"/>
      <c r="K26" s="11"/>
      <c r="L26" s="11"/>
      <c r="M26" s="47"/>
      <c r="N26" s="32"/>
      <c r="O26" s="11"/>
      <c r="P26" s="11"/>
      <c r="Q26" s="11"/>
      <c r="R26" s="11"/>
      <c r="S26" s="11"/>
      <c r="T26" s="8" t="e">
        <f t="shared" si="1"/>
        <v>#DIV/0!</v>
      </c>
    </row>
    <row r="27" spans="1:20" ht="15.75">
      <c r="A27" s="31">
        <v>25</v>
      </c>
      <c r="B27" s="51"/>
      <c r="C27" s="36"/>
      <c r="D27" s="21"/>
      <c r="E27" s="21"/>
      <c r="F27" s="21"/>
      <c r="G27" s="21"/>
      <c r="H27" s="21"/>
      <c r="I27" s="23"/>
      <c r="J27" s="21"/>
      <c r="K27" s="21"/>
      <c r="L27" s="21"/>
      <c r="M27" s="21"/>
      <c r="N27" s="21"/>
      <c r="O27" s="21"/>
      <c r="P27" s="21"/>
      <c r="Q27" s="21"/>
      <c r="R27" s="11"/>
      <c r="S27" s="11"/>
      <c r="T27" s="8" t="e">
        <f t="shared" si="1"/>
        <v>#DIV/0!</v>
      </c>
    </row>
    <row r="28" spans="1:20" ht="15.75">
      <c r="A28" s="3">
        <v>26</v>
      </c>
      <c r="B28" s="52"/>
      <c r="C28" s="32"/>
      <c r="D28" s="11"/>
      <c r="E28" s="11"/>
      <c r="F28" s="11"/>
      <c r="G28" s="11"/>
      <c r="H28" s="11"/>
      <c r="I28" s="19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8" t="e">
        <f t="shared" si="1"/>
        <v>#DIV/0!</v>
      </c>
    </row>
    <row r="29" spans="1:20" ht="15.75">
      <c r="A29" s="31">
        <v>27</v>
      </c>
      <c r="B29" s="53"/>
      <c r="C29" s="32"/>
      <c r="D29" s="11"/>
      <c r="E29" s="11"/>
      <c r="F29" s="11"/>
      <c r="G29" s="11"/>
      <c r="H29" s="11"/>
      <c r="I29" s="19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8" t="e">
        <f t="shared" si="1"/>
        <v>#DIV/0!</v>
      </c>
    </row>
    <row r="30" spans="1:20" ht="15.75">
      <c r="A30" s="31">
        <v>28</v>
      </c>
      <c r="B30" s="51"/>
      <c r="C30" s="32"/>
      <c r="D30" s="11"/>
      <c r="E30" s="11"/>
      <c r="F30" s="11"/>
      <c r="G30" s="11"/>
      <c r="H30" s="11"/>
      <c r="I30" s="19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8" t="e">
        <f t="shared" si="1"/>
        <v>#DIV/0!</v>
      </c>
    </row>
    <row r="31" spans="1:20" ht="15.75">
      <c r="A31" s="31">
        <v>29</v>
      </c>
      <c r="B31" s="54"/>
      <c r="C31" s="32"/>
      <c r="D31" s="11"/>
      <c r="E31" s="11"/>
      <c r="F31" s="11"/>
      <c r="G31" s="11"/>
      <c r="H31" s="11"/>
      <c r="I31" s="19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8" t="e">
        <f t="shared" si="1"/>
        <v>#DIV/0!</v>
      </c>
    </row>
    <row r="32" spans="1:20" ht="15.75">
      <c r="A32" s="44">
        <v>30</v>
      </c>
      <c r="B32" s="55"/>
      <c r="C32" s="32"/>
      <c r="D32" s="11"/>
      <c r="E32" s="11"/>
      <c r="F32" s="11"/>
      <c r="G32" s="11"/>
      <c r="H32" s="11"/>
      <c r="I32" s="19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8" t="e">
        <f t="shared" si="1"/>
        <v>#DIV/0!</v>
      </c>
    </row>
    <row r="33" spans="1:20" ht="15.75">
      <c r="A33" s="44">
        <v>31</v>
      </c>
      <c r="B33" s="51"/>
      <c r="C33" s="32"/>
      <c r="D33" s="11"/>
      <c r="E33" s="11"/>
      <c r="F33" s="11"/>
      <c r="G33" s="11"/>
      <c r="H33" s="11"/>
      <c r="I33" s="19"/>
      <c r="J33" s="11"/>
      <c r="K33" s="10"/>
      <c r="L33" s="11"/>
      <c r="M33" s="11"/>
      <c r="N33" s="11"/>
      <c r="O33" s="11"/>
      <c r="P33" s="11"/>
      <c r="Q33" s="11"/>
      <c r="R33" s="11"/>
      <c r="S33" s="11"/>
      <c r="T33" s="8" t="e">
        <f t="shared" si="1"/>
        <v>#DIV/0!</v>
      </c>
    </row>
    <row r="34" spans="1:20" ht="15.75">
      <c r="A34" s="44">
        <v>32</v>
      </c>
      <c r="B34" s="54"/>
      <c r="C34" s="32"/>
      <c r="D34" s="11"/>
      <c r="E34" s="11"/>
      <c r="F34" s="11"/>
      <c r="G34" s="11"/>
      <c r="H34" s="11"/>
      <c r="I34" s="19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8" t="e">
        <f t="shared" si="1"/>
        <v>#DIV/0!</v>
      </c>
    </row>
    <row r="35" spans="1:20" ht="17.25" customHeight="1">
      <c r="A35" s="44">
        <v>33</v>
      </c>
      <c r="B35" s="51"/>
      <c r="C35" s="32"/>
      <c r="D35" s="45"/>
      <c r="E35" s="11"/>
      <c r="F35" s="11"/>
      <c r="G35" s="11"/>
      <c r="H35" s="11"/>
      <c r="I35" s="19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8" t="e">
        <f t="shared" si="1"/>
        <v>#DIV/0!</v>
      </c>
    </row>
    <row r="36" spans="1:20" ht="15" customHeight="1">
      <c r="A36" s="3">
        <v>34</v>
      </c>
      <c r="B36" s="46"/>
      <c r="C36" s="32"/>
      <c r="D36" s="38"/>
      <c r="E36" s="11"/>
      <c r="F36" s="11"/>
      <c r="G36" s="11"/>
      <c r="H36" s="11"/>
      <c r="I36" s="19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8" t="e">
        <f t="shared" si="1"/>
        <v>#DIV/0!</v>
      </c>
    </row>
    <row r="37" spans="1:20" ht="15.75">
      <c r="A37" s="31">
        <v>35</v>
      </c>
      <c r="B37" s="35"/>
      <c r="C37" s="32"/>
      <c r="D37" s="11"/>
      <c r="E37" s="11"/>
      <c r="F37" s="11"/>
      <c r="G37" s="11"/>
      <c r="H37" s="11"/>
      <c r="I37" s="19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8" t="e">
        <f t="shared" si="1"/>
        <v>#DIV/0!</v>
      </c>
    </row>
    <row r="38" spans="1:20" ht="15.75">
      <c r="A38" s="3">
        <v>36</v>
      </c>
      <c r="B38" s="25"/>
      <c r="C38" s="11"/>
      <c r="D38" s="11"/>
      <c r="E38" s="11"/>
      <c r="F38" s="11"/>
      <c r="G38" s="11"/>
      <c r="H38" s="11"/>
      <c r="I38" s="19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8" t="e">
        <f t="shared" si="1"/>
        <v>#DIV/0!</v>
      </c>
    </row>
    <row r="39" spans="1:20" ht="15.75">
      <c r="A39" s="31">
        <v>37</v>
      </c>
      <c r="B39" s="35"/>
      <c r="C39" s="32"/>
      <c r="D39" s="11"/>
      <c r="E39" s="11"/>
      <c r="F39" s="11"/>
      <c r="G39" s="11"/>
      <c r="H39" s="11"/>
      <c r="I39" s="19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8" t="e">
        <f t="shared" si="1"/>
        <v>#DIV/0!</v>
      </c>
    </row>
    <row r="40" spans="1:20" ht="15.75">
      <c r="A40" s="3">
        <v>38</v>
      </c>
      <c r="B40" s="25"/>
      <c r="C40" s="11"/>
      <c r="D40" s="11"/>
      <c r="E40" s="11"/>
      <c r="F40" s="11"/>
      <c r="G40" s="11"/>
      <c r="H40" s="11"/>
      <c r="I40" s="19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8" t="e">
        <f t="shared" si="1"/>
        <v>#DIV/0!</v>
      </c>
    </row>
    <row r="41" spans="1:20" ht="15.75">
      <c r="A41" s="31">
        <v>39</v>
      </c>
      <c r="B41" s="33"/>
      <c r="C41" s="32"/>
      <c r="D41" s="11"/>
      <c r="E41" s="11"/>
      <c r="F41" s="11"/>
      <c r="G41" s="11"/>
      <c r="H41" s="11"/>
      <c r="I41" s="19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8" t="e">
        <f t="shared" si="1"/>
        <v>#DIV/0!</v>
      </c>
    </row>
    <row r="42" spans="1:20" ht="15.75">
      <c r="A42" s="31">
        <v>40</v>
      </c>
      <c r="B42" s="33"/>
      <c r="C42" s="32"/>
      <c r="D42" s="11"/>
      <c r="E42" s="11"/>
      <c r="F42" s="11"/>
      <c r="G42" s="11"/>
      <c r="H42" s="11"/>
      <c r="I42" s="19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8" t="e">
        <f t="shared" si="1"/>
        <v>#DIV/0!</v>
      </c>
    </row>
    <row r="43" spans="1:20" ht="15.75">
      <c r="A43" s="31">
        <v>41</v>
      </c>
      <c r="B43" s="35"/>
      <c r="C43" s="32"/>
      <c r="D43" s="11"/>
      <c r="E43" s="11"/>
      <c r="F43" s="11"/>
      <c r="G43" s="11"/>
      <c r="H43" s="11"/>
      <c r="I43" s="19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8" t="e">
        <f t="shared" si="1"/>
        <v>#DIV/0!</v>
      </c>
    </row>
    <row r="44" spans="1:20" ht="15.75">
      <c r="A44" s="31">
        <v>42</v>
      </c>
      <c r="B44" s="33"/>
      <c r="C44" s="32"/>
      <c r="D44" s="11"/>
      <c r="E44" s="11"/>
      <c r="F44" s="11"/>
      <c r="G44" s="11"/>
      <c r="H44" s="11"/>
      <c r="I44" s="19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8" t="e">
        <f t="shared" si="1"/>
        <v>#DIV/0!</v>
      </c>
    </row>
    <row r="45" spans="1:20" ht="15.75" customHeight="1">
      <c r="A45" s="31">
        <v>43</v>
      </c>
      <c r="B45" s="35"/>
      <c r="C45" s="32"/>
      <c r="D45" s="11"/>
      <c r="E45" s="11"/>
      <c r="F45" s="11"/>
      <c r="G45" s="11"/>
      <c r="H45" s="11"/>
      <c r="I45" s="19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8" t="e">
        <f t="shared" si="1"/>
        <v>#DIV/0!</v>
      </c>
    </row>
    <row r="46" spans="1:20" ht="15.75">
      <c r="A46" s="31">
        <v>44</v>
      </c>
      <c r="B46" s="34"/>
      <c r="C46" s="32"/>
      <c r="D46" s="11"/>
      <c r="E46" s="11"/>
      <c r="F46" s="11"/>
      <c r="G46" s="11"/>
      <c r="H46" s="11"/>
      <c r="I46" s="19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8" t="e">
        <f t="shared" si="1"/>
        <v>#DIV/0!</v>
      </c>
    </row>
    <row r="47" spans="1:20" ht="15.75">
      <c r="A47" s="31">
        <v>45</v>
      </c>
      <c r="B47" s="33"/>
      <c r="C47" s="32"/>
      <c r="D47" s="10"/>
      <c r="E47" s="11"/>
      <c r="F47" s="11"/>
      <c r="G47" s="11"/>
      <c r="H47" s="11"/>
      <c r="I47" s="19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8" t="e">
        <f t="shared" si="1"/>
        <v>#DIV/0!</v>
      </c>
    </row>
    <row r="48" spans="1:20" ht="15.75">
      <c r="A48" s="31">
        <v>46</v>
      </c>
      <c r="B48" s="35"/>
      <c r="C48" s="32"/>
      <c r="D48" s="11"/>
      <c r="E48" s="11"/>
      <c r="F48" s="11"/>
      <c r="G48" s="11"/>
      <c r="H48" s="11"/>
      <c r="I48" s="19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8" t="e">
        <f t="shared" si="1"/>
        <v>#DIV/0!</v>
      </c>
    </row>
    <row r="49" spans="1:20" ht="15.75">
      <c r="A49" s="31">
        <v>47</v>
      </c>
      <c r="B49" s="34"/>
      <c r="C49" s="32"/>
      <c r="D49" s="11"/>
      <c r="E49" s="11"/>
      <c r="F49" s="11"/>
      <c r="G49" s="11"/>
      <c r="H49" s="11"/>
      <c r="I49" s="19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8" t="e">
        <f t="shared" si="1"/>
        <v>#DIV/0!</v>
      </c>
    </row>
    <row r="50" spans="1:20" ht="14.25" customHeight="1">
      <c r="A50" s="3">
        <v>48</v>
      </c>
      <c r="B50" s="26"/>
      <c r="C50" s="11"/>
      <c r="D50" s="37"/>
      <c r="E50" s="37"/>
      <c r="F50" s="37"/>
      <c r="G50" s="37"/>
      <c r="H50" s="37"/>
      <c r="I50" s="19"/>
      <c r="J50" s="37"/>
      <c r="K50" s="37"/>
      <c r="L50" s="37"/>
      <c r="M50" s="11"/>
      <c r="N50" s="11"/>
      <c r="O50" s="37"/>
      <c r="P50" s="11"/>
      <c r="Q50" s="37"/>
      <c r="R50" s="11"/>
      <c r="S50" s="11"/>
      <c r="T50" s="8" t="e">
        <f t="shared" si="1"/>
        <v>#DIV/0!</v>
      </c>
    </row>
    <row r="51" spans="1:20" ht="15.75">
      <c r="A51" s="3">
        <v>49</v>
      </c>
      <c r="B51" s="27"/>
      <c r="C51" s="28"/>
      <c r="D51" s="39"/>
      <c r="E51" s="39"/>
      <c r="F51" s="41"/>
      <c r="G51" s="39"/>
      <c r="H51" s="41"/>
      <c r="I51" s="30"/>
      <c r="J51" s="39"/>
      <c r="K51" s="40"/>
      <c r="L51" s="39"/>
      <c r="M51" s="42"/>
      <c r="N51" s="29"/>
      <c r="O51" s="39"/>
      <c r="P51" s="29"/>
      <c r="Q51" s="39"/>
      <c r="R51" s="29"/>
      <c r="S51" s="43"/>
      <c r="T51" s="8" t="e">
        <f>(2*AVERAGE(#REF!,#REF!,#REF!,#REF!,#REF!,#REF!)/3+AVERAGE(#REF!)/3)</f>
        <v>#REF!</v>
      </c>
    </row>
    <row r="52" spans="1:20" ht="15.75">
      <c r="A52" s="3">
        <v>50</v>
      </c>
      <c r="B52" s="16"/>
      <c r="C52"/>
      <c r="D52" s="38"/>
      <c r="E52" s="38"/>
      <c r="F52" s="38"/>
      <c r="G52" s="38"/>
      <c r="H52" s="38"/>
      <c r="I52" s="19"/>
      <c r="J52" s="38"/>
      <c r="K52" s="38"/>
      <c r="L52" s="38"/>
      <c r="M52" s="11"/>
      <c r="N52" s="11"/>
      <c r="O52" s="38"/>
      <c r="P52" s="11"/>
      <c r="Q52" s="38"/>
      <c r="R52" s="11"/>
      <c r="S52" s="11"/>
      <c r="T52" s="8" t="e">
        <f>(2*AVERAGE(#REF!,#REF!,#REF!,#REF!,#REF!,#REF!)/3+AVERAGE(#REF!)/3)</f>
        <v>#REF!</v>
      </c>
    </row>
    <row r="53" spans="1:20" ht="15.75">
      <c r="A53" s="3">
        <v>51</v>
      </c>
      <c r="B53" s="5"/>
      <c r="C53" s="18"/>
      <c r="D53" s="6"/>
      <c r="E53" s="6"/>
      <c r="F53" s="6"/>
      <c r="G53" s="6"/>
      <c r="H53" s="6"/>
      <c r="I53" s="19"/>
      <c r="J53" s="6"/>
      <c r="K53" s="6"/>
      <c r="L53" s="6"/>
      <c r="M53" s="6"/>
      <c r="N53" s="6"/>
      <c r="O53" s="6"/>
      <c r="P53" s="6"/>
      <c r="Q53" s="6"/>
      <c r="R53" s="6"/>
      <c r="S53" s="6"/>
      <c r="T53" s="8" t="e">
        <f>(2*AVERAGE(C51,D51,E51,F51,G51,H51)/3+AVERAGE(J51:S51)/3)</f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19"/>
      <c r="J54" s="6"/>
      <c r="K54" s="6"/>
      <c r="L54" s="6"/>
      <c r="M54" s="6"/>
      <c r="N54" s="6"/>
      <c r="O54" s="6"/>
      <c r="P54" s="6"/>
      <c r="Q54" s="6"/>
      <c r="R54" s="6"/>
      <c r="S54" s="6"/>
      <c r="T54" s="8" t="e">
        <f>(2*AVERAGE(#REF!,D52,E52,F52,G52,H52)/3+AVERAGE(J52:S52)/3)</f>
        <v>#REF!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19"/>
      <c r="J55" s="6"/>
      <c r="K55" s="6"/>
      <c r="L55" s="6"/>
      <c r="M55" s="6"/>
      <c r="N55" s="6"/>
      <c r="O55" s="6"/>
      <c r="P55" s="6"/>
      <c r="Q55" s="6"/>
      <c r="R55" s="6"/>
      <c r="S55" s="6"/>
      <c r="T55" s="8"/>
    </row>
    <row r="56" spans="1:20" ht="15.75">
      <c r="A56" s="3">
        <v>54</v>
      </c>
      <c r="B56" s="12"/>
      <c r="C56" s="6"/>
      <c r="D56" s="13"/>
      <c r="E56" s="13"/>
      <c r="F56" s="13"/>
      <c r="G56" s="13"/>
      <c r="H56" s="13"/>
      <c r="I56" s="2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8"/>
    </row>
    <row r="57" spans="1:20" ht="15.75">
      <c r="A57" s="3"/>
      <c r="B57" s="12"/>
      <c r="C57" s="13"/>
      <c r="D57" s="13"/>
      <c r="E57" s="13"/>
      <c r="F57" s="13"/>
      <c r="G57" s="13"/>
      <c r="H57" s="13"/>
      <c r="I57" s="2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8"/>
    </row>
    <row r="58" spans="1:20" ht="15.75" customHeight="1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8"/>
    </row>
    <row r="59" spans="1:20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15.75">
      <c r="A69" s="3"/>
      <c r="B69" s="12"/>
      <c r="C69" s="13"/>
      <c r="D69" s="13"/>
      <c r="E69" s="13"/>
      <c r="F69" s="13"/>
      <c r="G69" s="13"/>
      <c r="H69" s="13"/>
      <c r="I69" s="14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0" ht="15.75">
      <c r="A70" s="3"/>
      <c r="B70" s="12"/>
      <c r="C70" s="13"/>
      <c r="D70" s="13"/>
      <c r="E70" s="13"/>
      <c r="F70" s="13"/>
      <c r="G70" s="13"/>
      <c r="H70" s="13"/>
      <c r="I70" s="14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0" ht="15.75">
      <c r="A71" s="3"/>
      <c r="B71" s="12"/>
      <c r="C71" s="13"/>
      <c r="D71" s="13"/>
      <c r="E71" s="13"/>
      <c r="F71" s="13"/>
      <c r="G71" s="13"/>
      <c r="H71" s="13"/>
      <c r="I71" s="14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0" ht="15.75">
      <c r="A72" s="3"/>
      <c r="B72" s="5"/>
      <c r="C72" s="13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13"/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13"/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13"/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ref="T75:T92" si="2">(2*AVERAGE(C73,D72,E72,F72,G72,H72)/3+AVERAGE(J72:S72)/3)</f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2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2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2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2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2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2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2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2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2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2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2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2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2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2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 t="shared" si="2"/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 t="shared" si="2"/>
        <v>#DIV/0!</v>
      </c>
    </row>
    <row r="92" spans="1:20" ht="15.75">
      <c r="A92" s="3"/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8" t="e">
        <f t="shared" si="2"/>
        <v>#DIV/0!</v>
      </c>
    </row>
    <row r="93" spans="1:20" ht="15.75">
      <c r="A93" s="3"/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  <c r="C95" s="6"/>
      <c r="T95" s="8" t="e">
        <f>IF(2*AVERAGE(C93,D92,E92,F92,G92,H92)/3+AVERAGE(J92:S92)/3&lt;70,"СТИПЕНДІЇ НЕМАЄ",2*AVERAGE(C93,D92,E92,F92,G92,H92)/3+AVERAGE(J92:S92)/3)</f>
        <v>#DIV/0!</v>
      </c>
    </row>
    <row r="96" spans="1:20" ht="15.75">
      <c r="A96" s="3"/>
      <c r="T96" s="8" t="e">
        <f>IF(2*AVERAGE(C94,D93,E93,F93,G93,H93)/3+AVERAGE(J93:S93)/3&lt;70,"СТИПЕНДІЇ НЕМАЄ",2*AVERAGE(C94,D93,E93,F93,G93,H93)/3+AVERAGE(J93:S93)/3)</f>
        <v>#DIV/0!</v>
      </c>
    </row>
    <row r="97" spans="1:20" ht="15.75">
      <c r="A97" s="3"/>
      <c r="T97" s="8" t="e">
        <f>IF(2*AVERAGE(C95,D94,E94,F94,G94,H94)/3+AVERAGE(J94:S94)/3&lt;70,"СТИПЕНДІЇ НЕМАЄ",2*AVERAGE(C95,D94,E94,F94,G94,H94)/3+AVERAGE(J94:S94)/3)</f>
        <v>#DIV/0!</v>
      </c>
    </row>
    <row r="98" spans="1:20" ht="15.75">
      <c r="A98" s="3"/>
    </row>
    <row r="99" spans="1:20" ht="15.75">
      <c r="A99" s="3"/>
    </row>
  </sheetData>
  <sheetProtection selectLockedCells="1" selectUnlockedCells="1"/>
  <sortState ref="B3:T5">
    <sortCondition descending="1" ref="T3:T5"/>
  </sortState>
  <mergeCells count="1">
    <mergeCell ref="A1:O1"/>
  </mergeCells>
  <pageMargins left="0.78749999999999998" right="0.78749999999999998" top="1.0527777777777778" bottom="1.0527777777777778" header="0.78749999999999998" footer="0.78749999999999998"/>
  <pageSetup paperSize="9" scale="51" fitToHeight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1 д.ф.н.</vt:lpstr>
      <vt:lpstr>філософія 1  д.ф.н.</vt:lpstr>
      <vt:lpstr>соціологія 1 д.ф.н. 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2020-02-03T09:33:29Z</cp:lastPrinted>
  <dcterms:created xsi:type="dcterms:W3CDTF">2015-11-23T06:21:36Z</dcterms:created>
  <dcterms:modified xsi:type="dcterms:W3CDTF">2020-02-04T11:06:53Z</dcterms:modified>
</cp:coreProperties>
</file>