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2"/>
  </bookViews>
  <sheets>
    <sheet name="Психологія 3 д.ф.н." sheetId="1" r:id="rId1"/>
    <sheet name="Філософія 3 д.ф.н." sheetId="2" r:id="rId2"/>
    <sheet name="соціологія 3 д.ф.н." sheetId="4" r:id="rId3"/>
    <sheet name="Лист1" sheetId="5" r:id="rId4"/>
  </sheets>
  <definedNames>
    <definedName name="_xlnm._FilterDatabase" localSheetId="0" hidden="1">'Психологія 3 д.ф.н.'!$B$2:$B$11</definedName>
  </definedNames>
  <calcPr calcId="125725"/>
</workbook>
</file>

<file path=xl/calcChain.xml><?xml version="1.0" encoding="utf-8"?>
<calcChain xmlns="http://schemas.openxmlformats.org/spreadsheetml/2006/main">
  <c r="T95" i="4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3"/>
  <c r="T5"/>
  <c r="T2"/>
  <c r="T4"/>
  <c r="T4" i="2"/>
  <c r="T7"/>
  <c r="T5"/>
  <c r="T8"/>
  <c r="T3"/>
  <c r="T2"/>
  <c r="T9"/>
  <c r="T22" i="1"/>
  <c r="T16"/>
  <c r="T26"/>
  <c r="T5"/>
  <c r="T8"/>
  <c r="T12"/>
  <c r="T30"/>
  <c r="T4"/>
  <c r="T25"/>
  <c r="T14"/>
  <c r="T3"/>
  <c r="T40"/>
  <c r="T36"/>
  <c r="T28"/>
  <c r="T32"/>
  <c r="T17"/>
  <c r="T20"/>
  <c r="T39"/>
  <c r="T10"/>
  <c r="T6"/>
  <c r="T19"/>
  <c r="T2"/>
  <c r="T33"/>
  <c r="T37"/>
  <c r="T24"/>
  <c r="T34"/>
  <c r="T21"/>
  <c r="T41"/>
  <c r="T23"/>
  <c r="T18"/>
  <c r="T42"/>
  <c r="T43"/>
  <c r="T11"/>
  <c r="T15"/>
  <c r="T7"/>
  <c r="T31"/>
  <c r="T9"/>
  <c r="T29"/>
  <c r="T45"/>
  <c r="T35"/>
  <c r="T27"/>
  <c r="T38"/>
  <c r="T13"/>
  <c r="T46"/>
  <c r="T47"/>
  <c r="T48"/>
  <c r="T49"/>
  <c r="T50"/>
  <c r="T51"/>
  <c r="T52"/>
  <c r="T53"/>
  <c r="T54"/>
  <c r="T44"/>
  <c r="T14" i="2" l="1"/>
  <c r="T10"/>
  <c r="T13"/>
  <c r="T6"/>
  <c r="T12"/>
  <c r="T15"/>
  <c r="T11"/>
  <c r="T74" i="1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<sst xmlns="http://schemas.openxmlformats.org/spreadsheetml/2006/main" count="95" uniqueCount="83">
  <si>
    <t>№</t>
  </si>
  <si>
    <t>Прізвище, ім'я, по батькові студента</t>
  </si>
  <si>
    <t>Рейтинг</t>
  </si>
  <si>
    <t>Войтановська Марія Петрівна</t>
  </si>
  <si>
    <t>Гаклик Яна Олександрівна</t>
  </si>
  <si>
    <t>Гордій Анна Мирославівна</t>
  </si>
  <si>
    <t>Дем`янець Роксолана Романівна</t>
  </si>
  <si>
    <t>Лютак Валерія Михайлівна</t>
  </si>
  <si>
    <t>Медзин Христина Миколаївна</t>
  </si>
  <si>
    <t>Мельник Наталія Дмитрівна</t>
  </si>
  <si>
    <t>Олійник Діана Володимирівна</t>
  </si>
  <si>
    <t>Расяк Юрій Ярославович</t>
  </si>
  <si>
    <t>Сербин Марина Романівна</t>
  </si>
  <si>
    <t>Стефурак Степан Михайлович</t>
  </si>
  <si>
    <t>Цимбаліста Тетяна Василівна</t>
  </si>
  <si>
    <t>Шевчук Людмила Василівна</t>
  </si>
  <si>
    <t>Шуста Ілона Іванівна</t>
  </si>
  <si>
    <t>Романюк Інга Ігорівна</t>
  </si>
  <si>
    <t>Туманова Юлія Русланівна</t>
  </si>
  <si>
    <t>Гупало Сергій Олегович</t>
  </si>
  <si>
    <t>Малофєєв Євгеній Борисович</t>
  </si>
  <si>
    <t>Харук Марія-Катерина Романівна</t>
  </si>
  <si>
    <t>Боденко Наталія Богданівна</t>
  </si>
  <si>
    <t>Боклажук Мар`яна Миколаївна</t>
  </si>
  <si>
    <t>Лосяк Надія Іванівна</t>
  </si>
  <si>
    <t>Парцей Мар`яна Володимирівна</t>
  </si>
  <si>
    <t>Пилип`юк Юлія Тарасівна</t>
  </si>
  <si>
    <t>Підгородецька Тетяна Русланівна</t>
  </si>
  <si>
    <t>Стасів Галина Ігорівна</t>
  </si>
  <si>
    <t>Бурч Ілона Михайлівна</t>
  </si>
  <si>
    <t>Дерда Павла Дмитрівна</t>
  </si>
  <si>
    <t>Долинська Владислава Петрівна</t>
  </si>
  <si>
    <t>Ігнатенко Вікторія Олексіївна</t>
  </si>
  <si>
    <t>Коніщук Марія Василівна</t>
  </si>
  <si>
    <t>Костецька Христина Іванівна</t>
  </si>
  <si>
    <t>Кошевко Мирослава Іванівна</t>
  </si>
  <si>
    <t>Лашків Христина Олегівна</t>
  </si>
  <si>
    <t>Литвин Вікторія Мирославівна</t>
  </si>
  <si>
    <t>Маланюк Христина Ігорівна</t>
  </si>
  <si>
    <t>Микитюк Софія Василівна</t>
  </si>
  <si>
    <t>Підгірська Вікторія Русланівна</t>
  </si>
  <si>
    <t>Проців Олег Володимирович</t>
  </si>
  <si>
    <t>Рогатинська Юлія Дмитрівна</t>
  </si>
  <si>
    <t>Сливка Андріана Юріївна</t>
  </si>
  <si>
    <t>Тодавчич Яна Олексіївна</t>
  </si>
  <si>
    <t>Федорівська Аліна Василівна</t>
  </si>
  <si>
    <t>Філіпашко Олександр Олегович</t>
  </si>
  <si>
    <t>Шульга Тетяна Андріївна</t>
  </si>
  <si>
    <t>Загородний Богдан Володимирович</t>
  </si>
  <si>
    <t>Кобзей Роман Віталійович</t>
  </si>
  <si>
    <t>Матаржук Наталія Іванівна</t>
  </si>
  <si>
    <t>Черняк Артур Анатолійович</t>
  </si>
  <si>
    <t>Глібкович Уляна Володимирівна</t>
  </si>
  <si>
    <t>Молчанова Дарія Ігорівна</t>
  </si>
  <si>
    <t>Тітарчук Інна Сергіївна</t>
  </si>
  <si>
    <t>Шкробач Ірина Миколаївна</t>
  </si>
  <si>
    <t>Щербина Христина Василівна</t>
  </si>
  <si>
    <t>Малеш Інна Русланівна</t>
  </si>
  <si>
    <t>Залік 1практика в ЛПЗ</t>
  </si>
  <si>
    <t>Екзамен 1 слов`янська філософія</t>
  </si>
  <si>
    <t>Залік 1 практика</t>
  </si>
  <si>
    <t>Залік 2 курсова робота</t>
  </si>
  <si>
    <t>н/я</t>
  </si>
  <si>
    <t>Залік 3 псих заг.здор.та благопол./соц.-псих. Техніки впливу на особист.</t>
  </si>
  <si>
    <t>Залік 4 техніки коучингу здоров`я / кримінальна психологія</t>
  </si>
  <si>
    <t>Залік 3 етика бізнесу</t>
  </si>
  <si>
    <t>Екзамен 1 психологічне консультування</t>
  </si>
  <si>
    <t>Екзамен 1 комп`ютерні методи у соціології</t>
  </si>
  <si>
    <t>н`я</t>
  </si>
  <si>
    <t>Залік 3 глибинне інт.: теорія і технологія</t>
  </si>
  <si>
    <t>Залік 4 методика проведення дебатів</t>
  </si>
  <si>
    <t>Екзамен 2 соціологія права</t>
  </si>
  <si>
    <t>Екзамен 2 психології упрвління</t>
  </si>
  <si>
    <t>Пилипонюк Інна Русланівна</t>
  </si>
  <si>
    <t>Залік 4  методика проведення дебатів</t>
  </si>
  <si>
    <t>Екзамен 2 соціальна філософія</t>
  </si>
  <si>
    <t>Екзамен 3 методологія та методика соціологічних досліджень</t>
  </si>
  <si>
    <t>Екзамен 4 зарубіжна філософія 19-20ст.</t>
  </si>
  <si>
    <t>Екзамен 3 психодіагностика</t>
  </si>
  <si>
    <t>Екзамен 4 соціальна філософія</t>
  </si>
  <si>
    <t>Екзамен 5 етносоціологія</t>
  </si>
  <si>
    <t xml:space="preserve"> </t>
  </si>
  <si>
    <t>Екзамен 4 патопсихологія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</si>
</sst>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3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7" fillId="4" borderId="0" xfId="0" applyFont="1" applyFill="1"/>
    <xf numFmtId="0" fontId="7" fillId="4" borderId="6" xfId="0" applyFont="1" applyFill="1" applyBorder="1"/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/>
    <xf numFmtId="0" fontId="7" fillId="7" borderId="0" xfId="0" applyFont="1" applyFill="1"/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justify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/>
    <xf numFmtId="0" fontId="7" fillId="7" borderId="8" xfId="0" applyFont="1" applyFill="1" applyBorder="1"/>
    <xf numFmtId="0" fontId="7" fillId="7" borderId="6" xfId="0" applyFont="1" applyFill="1" applyBorder="1"/>
    <xf numFmtId="0" fontId="7" fillId="0" borderId="6" xfId="0" applyFont="1" applyBorder="1" applyAlignment="1">
      <alignment horizontal="justify"/>
    </xf>
    <xf numFmtId="0" fontId="7" fillId="7" borderId="6" xfId="0" applyFont="1" applyFill="1" applyBorder="1" applyAlignment="1">
      <alignment horizontal="justify"/>
    </xf>
    <xf numFmtId="0" fontId="7" fillId="0" borderId="8" xfId="0" applyFont="1" applyBorder="1" applyAlignment="1">
      <alignment horizontal="justify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>
      <alignment horizontal="justify"/>
    </xf>
    <xf numFmtId="0" fontId="7" fillId="7" borderId="17" xfId="0" applyFont="1" applyFill="1" applyBorder="1" applyAlignment="1">
      <alignment horizontal="justify"/>
    </xf>
    <xf numFmtId="0" fontId="7" fillId="0" borderId="7" xfId="0" applyFont="1" applyBorder="1"/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>
      <alignment horizontal="center" vertical="center"/>
    </xf>
    <xf numFmtId="0" fontId="7" fillId="4" borderId="8" xfId="0" applyFont="1" applyFill="1" applyBorder="1"/>
    <xf numFmtId="0" fontId="6" fillId="9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topLeftCell="A21" zoomScale="90" zoomScaleNormal="90" workbookViewId="0">
      <selection sqref="A1:T45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3" t="s">
        <v>0</v>
      </c>
      <c r="B1" s="3" t="s">
        <v>1</v>
      </c>
      <c r="C1" s="4" t="s">
        <v>66</v>
      </c>
      <c r="D1" s="4" t="s">
        <v>72</v>
      </c>
      <c r="E1" s="4" t="s">
        <v>78</v>
      </c>
      <c r="F1" s="4" t="s">
        <v>82</v>
      </c>
      <c r="G1" s="4"/>
      <c r="H1" s="4"/>
      <c r="I1" s="24"/>
      <c r="J1" s="4" t="s">
        <v>58</v>
      </c>
      <c r="K1" s="4" t="s">
        <v>61</v>
      </c>
      <c r="L1" s="4" t="s">
        <v>63</v>
      </c>
      <c r="M1" s="4" t="s">
        <v>64</v>
      </c>
      <c r="N1" s="4"/>
      <c r="O1" s="4"/>
      <c r="P1" s="4"/>
      <c r="Q1" s="4"/>
      <c r="R1" s="4"/>
      <c r="S1" s="4"/>
      <c r="T1" s="17" t="s">
        <v>2</v>
      </c>
    </row>
    <row r="2" spans="1:20" ht="18" customHeight="1">
      <c r="A2" s="32">
        <v>1</v>
      </c>
      <c r="B2" s="61" t="s">
        <v>29</v>
      </c>
      <c r="C2" s="64">
        <v>90</v>
      </c>
      <c r="D2" s="38">
        <v>90</v>
      </c>
      <c r="E2" s="38">
        <v>93</v>
      </c>
      <c r="F2" s="38">
        <v>98</v>
      </c>
      <c r="G2" s="38"/>
      <c r="H2" s="38"/>
      <c r="I2" s="21"/>
      <c r="J2" s="38">
        <v>90</v>
      </c>
      <c r="K2" s="38">
        <v>95</v>
      </c>
      <c r="L2" s="38">
        <v>90</v>
      </c>
      <c r="M2" s="38">
        <v>90</v>
      </c>
      <c r="N2" s="12"/>
      <c r="O2" s="12"/>
      <c r="P2" s="12"/>
      <c r="Q2" s="12"/>
      <c r="R2" s="12"/>
      <c r="S2" s="12"/>
      <c r="T2" s="8">
        <f t="shared" ref="T2:T45" si="0">(2*AVERAGE(C2,D2,E2,F2,G2,H2)/3+AVERAGE(J2:S2)/3)</f>
        <v>92.25</v>
      </c>
    </row>
    <row r="3" spans="1:20" ht="18" customHeight="1">
      <c r="A3" s="32">
        <v>2</v>
      </c>
      <c r="B3" s="50" t="s">
        <v>10</v>
      </c>
      <c r="C3" s="65">
        <v>87</v>
      </c>
      <c r="D3" s="39">
        <v>91</v>
      </c>
      <c r="E3" s="38">
        <v>90</v>
      </c>
      <c r="F3" s="38">
        <v>95</v>
      </c>
      <c r="G3" s="38"/>
      <c r="H3" s="38"/>
      <c r="I3" s="21"/>
      <c r="J3" s="38">
        <v>98</v>
      </c>
      <c r="K3" s="38">
        <v>90</v>
      </c>
      <c r="L3" s="38">
        <v>90</v>
      </c>
      <c r="M3" s="38">
        <v>94</v>
      </c>
      <c r="N3" s="12"/>
      <c r="O3" s="12"/>
      <c r="P3" s="12"/>
      <c r="Q3" s="12"/>
      <c r="R3" s="12"/>
      <c r="S3" s="12"/>
      <c r="T3" s="8">
        <f t="shared" si="0"/>
        <v>91.5</v>
      </c>
    </row>
    <row r="4" spans="1:20" ht="17.25" customHeight="1">
      <c r="A4" s="32">
        <v>3</v>
      </c>
      <c r="B4" s="49" t="s">
        <v>57</v>
      </c>
      <c r="C4" s="44">
        <v>90</v>
      </c>
      <c r="D4" s="39">
        <v>91</v>
      </c>
      <c r="E4" s="38">
        <v>70</v>
      </c>
      <c r="F4" s="38">
        <v>90</v>
      </c>
      <c r="G4" s="38"/>
      <c r="H4" s="38"/>
      <c r="I4" s="21"/>
      <c r="J4" s="38">
        <v>94</v>
      </c>
      <c r="K4" s="38">
        <v>92</v>
      </c>
      <c r="L4" s="38">
        <v>100</v>
      </c>
      <c r="M4" s="38">
        <v>90</v>
      </c>
      <c r="N4" s="12"/>
      <c r="O4" s="12"/>
      <c r="P4" s="12"/>
      <c r="Q4" s="12"/>
      <c r="R4" s="12"/>
      <c r="S4" s="12"/>
      <c r="T4" s="8">
        <f t="shared" si="0"/>
        <v>88.166666666666671</v>
      </c>
    </row>
    <row r="5" spans="1:20" ht="16.5" customHeight="1">
      <c r="A5" s="32">
        <v>4</v>
      </c>
      <c r="B5" s="50" t="s">
        <v>5</v>
      </c>
      <c r="C5" s="44">
        <v>82</v>
      </c>
      <c r="D5" s="39">
        <v>85</v>
      </c>
      <c r="E5" s="38">
        <v>60</v>
      </c>
      <c r="F5" s="38">
        <v>90</v>
      </c>
      <c r="G5" s="38"/>
      <c r="H5" s="38"/>
      <c r="I5" s="21"/>
      <c r="J5" s="38">
        <v>95</v>
      </c>
      <c r="K5" s="38">
        <v>92</v>
      </c>
      <c r="L5" s="38">
        <v>100</v>
      </c>
      <c r="M5" s="38">
        <v>90</v>
      </c>
      <c r="N5" s="23"/>
      <c r="O5" s="23"/>
      <c r="P5" s="23"/>
      <c r="Q5" s="23"/>
      <c r="R5" s="12"/>
      <c r="S5" s="12"/>
      <c r="T5" s="8">
        <f t="shared" si="0"/>
        <v>84.25</v>
      </c>
    </row>
    <row r="6" spans="1:20" ht="14.25" customHeight="1">
      <c r="A6" s="32">
        <v>5</v>
      </c>
      <c r="B6" s="37" t="s">
        <v>14</v>
      </c>
      <c r="C6" s="44">
        <v>82</v>
      </c>
      <c r="D6" s="39">
        <v>80</v>
      </c>
      <c r="E6" s="38">
        <v>73</v>
      </c>
      <c r="F6" s="38">
        <v>91</v>
      </c>
      <c r="G6" s="38"/>
      <c r="H6" s="38"/>
      <c r="I6" s="21"/>
      <c r="J6" s="38">
        <v>95</v>
      </c>
      <c r="K6" s="38">
        <v>85</v>
      </c>
      <c r="L6" s="38">
        <v>88</v>
      </c>
      <c r="M6" s="38">
        <v>90</v>
      </c>
      <c r="N6" s="12"/>
      <c r="O6" s="12"/>
      <c r="P6" s="12"/>
      <c r="Q6" s="12"/>
      <c r="R6" s="12"/>
      <c r="S6" s="12"/>
      <c r="T6" s="8">
        <f t="shared" si="0"/>
        <v>84.166666666666671</v>
      </c>
    </row>
    <row r="7" spans="1:20" ht="15.75">
      <c r="A7" s="32">
        <v>6</v>
      </c>
      <c r="B7" s="53" t="s">
        <v>17</v>
      </c>
      <c r="C7" s="44">
        <v>87</v>
      </c>
      <c r="D7" s="39">
        <v>80</v>
      </c>
      <c r="E7" s="38">
        <v>70</v>
      </c>
      <c r="F7" s="38">
        <v>80</v>
      </c>
      <c r="G7" s="38"/>
      <c r="H7" s="38"/>
      <c r="I7" s="21"/>
      <c r="J7" s="38">
        <v>87</v>
      </c>
      <c r="K7" s="38">
        <v>90</v>
      </c>
      <c r="L7" s="38">
        <v>80</v>
      </c>
      <c r="M7" s="38">
        <v>80</v>
      </c>
      <c r="N7" s="12"/>
      <c r="O7" s="12"/>
      <c r="P7" s="12"/>
      <c r="Q7" s="12"/>
      <c r="R7" s="12"/>
      <c r="S7" s="12"/>
      <c r="T7" s="8">
        <f t="shared" si="0"/>
        <v>80.916666666666671</v>
      </c>
    </row>
    <row r="8" spans="1:20" ht="15.75">
      <c r="A8" s="32">
        <v>7</v>
      </c>
      <c r="B8" s="37" t="s">
        <v>6</v>
      </c>
      <c r="C8" s="44">
        <v>75</v>
      </c>
      <c r="D8" s="39">
        <v>88</v>
      </c>
      <c r="E8" s="38">
        <v>54</v>
      </c>
      <c r="F8" s="38">
        <v>80</v>
      </c>
      <c r="G8" s="38"/>
      <c r="H8" s="38"/>
      <c r="I8" s="21"/>
      <c r="J8" s="38">
        <v>90</v>
      </c>
      <c r="K8" s="38">
        <v>90</v>
      </c>
      <c r="L8" s="38">
        <v>90</v>
      </c>
      <c r="M8" s="38">
        <v>90</v>
      </c>
      <c r="N8" s="12"/>
      <c r="O8" s="12"/>
      <c r="P8" s="12"/>
      <c r="Q8" s="12"/>
      <c r="R8" s="12"/>
      <c r="S8" s="12"/>
      <c r="T8" s="8">
        <f t="shared" si="0"/>
        <v>79.5</v>
      </c>
    </row>
    <row r="9" spans="1:20" ht="15.75">
      <c r="A9" s="32">
        <v>8</v>
      </c>
      <c r="B9" s="52" t="s">
        <v>41</v>
      </c>
      <c r="C9" s="45">
        <v>80</v>
      </c>
      <c r="D9" s="28">
        <v>70</v>
      </c>
      <c r="E9" s="12">
        <v>75</v>
      </c>
      <c r="F9" s="12">
        <v>82</v>
      </c>
      <c r="G9" s="12"/>
      <c r="H9" s="12"/>
      <c r="I9" s="21"/>
      <c r="J9" s="12">
        <v>92</v>
      </c>
      <c r="K9" s="12">
        <v>95</v>
      </c>
      <c r="L9" s="12">
        <v>80</v>
      </c>
      <c r="M9" s="12">
        <v>70</v>
      </c>
      <c r="N9" s="12"/>
      <c r="O9" s="12"/>
      <c r="P9" s="12"/>
      <c r="Q9" s="12"/>
      <c r="R9" s="12"/>
      <c r="S9" s="12"/>
      <c r="T9" s="8">
        <f t="shared" si="0"/>
        <v>79.25</v>
      </c>
    </row>
    <row r="10" spans="1:20" ht="15.75">
      <c r="A10" s="32">
        <v>9</v>
      </c>
      <c r="B10" s="51" t="s">
        <v>13</v>
      </c>
      <c r="C10" s="44">
        <v>86</v>
      </c>
      <c r="D10" s="39">
        <v>80</v>
      </c>
      <c r="E10" s="38">
        <v>64</v>
      </c>
      <c r="F10" s="38">
        <v>68</v>
      </c>
      <c r="G10" s="38"/>
      <c r="H10" s="38"/>
      <c r="I10" s="21"/>
      <c r="J10" s="38">
        <v>84</v>
      </c>
      <c r="K10" s="38">
        <v>90</v>
      </c>
      <c r="L10" s="38">
        <v>70</v>
      </c>
      <c r="M10" s="38">
        <v>90</v>
      </c>
      <c r="N10" s="12"/>
      <c r="O10" s="12"/>
      <c r="P10" s="12"/>
      <c r="Q10" s="12"/>
      <c r="R10" s="12"/>
      <c r="S10" s="12"/>
      <c r="T10" s="8">
        <f t="shared" si="0"/>
        <v>77.5</v>
      </c>
    </row>
    <row r="11" spans="1:20" ht="15.75">
      <c r="A11" s="32">
        <v>10</v>
      </c>
      <c r="B11" s="50" t="s">
        <v>15</v>
      </c>
      <c r="C11" s="47">
        <v>72</v>
      </c>
      <c r="D11" s="42">
        <v>66</v>
      </c>
      <c r="E11" s="40">
        <v>60</v>
      </c>
      <c r="F11" s="40">
        <v>93</v>
      </c>
      <c r="G11" s="40"/>
      <c r="H11" s="40"/>
      <c r="I11" s="25"/>
      <c r="J11" s="40">
        <v>90</v>
      </c>
      <c r="K11" s="40">
        <v>95</v>
      </c>
      <c r="L11" s="40">
        <v>80</v>
      </c>
      <c r="M11" s="40">
        <v>83</v>
      </c>
      <c r="N11" s="23"/>
      <c r="O11" s="23"/>
      <c r="P11" s="23"/>
      <c r="Q11" s="23"/>
      <c r="R11" s="12"/>
      <c r="S11" s="12"/>
      <c r="T11" s="8">
        <f t="shared" si="0"/>
        <v>77.5</v>
      </c>
    </row>
    <row r="12" spans="1:20" ht="15.75">
      <c r="A12" s="32">
        <v>11</v>
      </c>
      <c r="B12" s="27" t="s">
        <v>24</v>
      </c>
      <c r="C12" s="45">
        <v>66</v>
      </c>
      <c r="D12" s="28">
        <v>83</v>
      </c>
      <c r="E12" s="12">
        <v>53</v>
      </c>
      <c r="F12" s="12">
        <v>71</v>
      </c>
      <c r="G12" s="12"/>
      <c r="H12" s="12"/>
      <c r="I12" s="21"/>
      <c r="J12" s="12">
        <v>96</v>
      </c>
      <c r="K12" s="12">
        <v>85</v>
      </c>
      <c r="L12" s="12">
        <v>90</v>
      </c>
      <c r="M12" s="12">
        <v>90</v>
      </c>
      <c r="N12" s="23"/>
      <c r="O12" s="23"/>
      <c r="P12" s="23"/>
      <c r="Q12" s="23"/>
      <c r="R12" s="12"/>
      <c r="S12" s="12"/>
      <c r="T12" s="8">
        <f t="shared" si="0"/>
        <v>75.583333333333329</v>
      </c>
    </row>
    <row r="13" spans="1:20" ht="15.75">
      <c r="A13" s="32">
        <v>12</v>
      </c>
      <c r="B13" s="52" t="s">
        <v>38</v>
      </c>
      <c r="C13" s="45">
        <v>70</v>
      </c>
      <c r="D13" s="28">
        <v>70</v>
      </c>
      <c r="E13" s="12">
        <v>71</v>
      </c>
      <c r="F13" s="12">
        <v>89</v>
      </c>
      <c r="G13" s="12"/>
      <c r="H13" s="12"/>
      <c r="I13" s="21"/>
      <c r="J13" s="12">
        <v>80</v>
      </c>
      <c r="K13" s="12">
        <v>80</v>
      </c>
      <c r="L13" s="12">
        <v>80</v>
      </c>
      <c r="M13" s="12">
        <v>60</v>
      </c>
      <c r="N13" s="12"/>
      <c r="O13" s="12"/>
      <c r="P13" s="12"/>
      <c r="Q13" s="12"/>
      <c r="R13" s="12"/>
      <c r="S13" s="12"/>
      <c r="T13" s="8">
        <f t="shared" si="0"/>
        <v>75</v>
      </c>
    </row>
    <row r="14" spans="1:20" ht="15.75">
      <c r="A14" s="32">
        <v>13</v>
      </c>
      <c r="B14" s="37" t="s">
        <v>9</v>
      </c>
      <c r="C14" s="44">
        <v>83</v>
      </c>
      <c r="D14" s="39">
        <v>70</v>
      </c>
      <c r="E14" s="58">
        <v>30</v>
      </c>
      <c r="F14" s="38">
        <v>90</v>
      </c>
      <c r="G14" s="38"/>
      <c r="H14" s="38"/>
      <c r="I14" s="21"/>
      <c r="J14" s="38">
        <v>94</v>
      </c>
      <c r="K14" s="38">
        <v>70</v>
      </c>
      <c r="L14" s="38">
        <v>90</v>
      </c>
      <c r="M14" s="38">
        <v>92</v>
      </c>
      <c r="N14" s="12"/>
      <c r="O14" s="12"/>
      <c r="P14" s="12"/>
      <c r="Q14" s="12"/>
      <c r="R14" s="12"/>
      <c r="S14" s="12"/>
      <c r="T14" s="8">
        <f t="shared" si="0"/>
        <v>74.333333333333329</v>
      </c>
    </row>
    <row r="15" spans="1:20" ht="16.5" customHeight="1">
      <c r="A15" s="32">
        <v>14</v>
      </c>
      <c r="B15" s="52" t="s">
        <v>42</v>
      </c>
      <c r="C15" s="45">
        <v>85</v>
      </c>
      <c r="D15" s="28">
        <v>75</v>
      </c>
      <c r="E15" s="12">
        <v>52</v>
      </c>
      <c r="F15" s="12">
        <v>67</v>
      </c>
      <c r="G15" s="12"/>
      <c r="H15" s="12"/>
      <c r="I15" s="21"/>
      <c r="J15" s="12">
        <v>85</v>
      </c>
      <c r="K15" s="12">
        <v>90</v>
      </c>
      <c r="L15" s="12">
        <v>94</v>
      </c>
      <c r="M15" s="12">
        <v>60</v>
      </c>
      <c r="N15" s="12"/>
      <c r="O15" s="12"/>
      <c r="P15" s="12"/>
      <c r="Q15" s="12"/>
      <c r="R15" s="12"/>
      <c r="S15" s="12"/>
      <c r="T15" s="8">
        <f t="shared" si="0"/>
        <v>73.916666666666671</v>
      </c>
    </row>
    <row r="16" spans="1:20" ht="15.75">
      <c r="A16" s="32">
        <v>15</v>
      </c>
      <c r="B16" s="37" t="s">
        <v>3</v>
      </c>
      <c r="C16" s="44">
        <v>75</v>
      </c>
      <c r="D16" s="39">
        <v>74</v>
      </c>
      <c r="E16" s="38">
        <v>50</v>
      </c>
      <c r="F16" s="38">
        <v>68</v>
      </c>
      <c r="G16" s="38"/>
      <c r="H16" s="38"/>
      <c r="I16" s="21"/>
      <c r="J16" s="38">
        <v>88</v>
      </c>
      <c r="K16" s="38">
        <v>90</v>
      </c>
      <c r="L16" s="38">
        <v>98</v>
      </c>
      <c r="M16" s="38">
        <v>71</v>
      </c>
      <c r="N16" s="12"/>
      <c r="O16" s="12"/>
      <c r="P16" s="12"/>
      <c r="Q16" s="12"/>
      <c r="R16" s="12"/>
      <c r="S16" s="12"/>
      <c r="T16" s="8">
        <f t="shared" si="0"/>
        <v>73.416666666666671</v>
      </c>
    </row>
    <row r="17" spans="1:20" ht="15.75">
      <c r="A17" s="32">
        <v>16</v>
      </c>
      <c r="B17" s="51" t="s">
        <v>11</v>
      </c>
      <c r="C17" s="44">
        <v>79</v>
      </c>
      <c r="D17" s="39">
        <v>70</v>
      </c>
      <c r="E17" s="38">
        <v>60</v>
      </c>
      <c r="F17" s="38">
        <v>66</v>
      </c>
      <c r="G17" s="38"/>
      <c r="H17" s="38"/>
      <c r="I17" s="21"/>
      <c r="J17" s="38">
        <v>84</v>
      </c>
      <c r="K17" s="38">
        <v>75</v>
      </c>
      <c r="L17" s="38">
        <v>80</v>
      </c>
      <c r="M17" s="38">
        <v>70</v>
      </c>
      <c r="N17" s="12"/>
      <c r="O17" s="12"/>
      <c r="P17" s="12"/>
      <c r="Q17" s="12"/>
      <c r="R17" s="12"/>
      <c r="S17" s="12"/>
      <c r="T17" s="8">
        <f t="shared" si="0"/>
        <v>71.583333333333343</v>
      </c>
    </row>
    <row r="18" spans="1:20" ht="15.75">
      <c r="A18" s="32">
        <v>17</v>
      </c>
      <c r="B18" s="41" t="s">
        <v>37</v>
      </c>
      <c r="C18" s="45">
        <v>70</v>
      </c>
      <c r="D18" s="28">
        <v>52</v>
      </c>
      <c r="E18" s="12">
        <v>70</v>
      </c>
      <c r="F18" s="12">
        <v>70</v>
      </c>
      <c r="G18" s="12"/>
      <c r="H18" s="12"/>
      <c r="I18" s="21"/>
      <c r="J18" s="12">
        <v>75</v>
      </c>
      <c r="K18" s="12">
        <v>91</v>
      </c>
      <c r="L18" s="12">
        <v>100</v>
      </c>
      <c r="M18" s="12">
        <v>60</v>
      </c>
      <c r="N18" s="12"/>
      <c r="O18" s="12"/>
      <c r="P18" s="12"/>
      <c r="Q18" s="12"/>
      <c r="R18" s="12"/>
      <c r="S18" s="12"/>
      <c r="T18" s="8">
        <f t="shared" si="0"/>
        <v>70.833333333333329</v>
      </c>
    </row>
    <row r="19" spans="1:20" ht="15.75">
      <c r="A19" s="32">
        <v>18</v>
      </c>
      <c r="B19" s="51" t="s">
        <v>16</v>
      </c>
      <c r="C19" s="44">
        <v>70</v>
      </c>
      <c r="D19" s="39">
        <v>70</v>
      </c>
      <c r="E19" s="38">
        <v>55</v>
      </c>
      <c r="F19" s="38">
        <v>56</v>
      </c>
      <c r="G19" s="38"/>
      <c r="H19" s="38"/>
      <c r="I19" s="21"/>
      <c r="J19" s="38">
        <v>90</v>
      </c>
      <c r="K19" s="38">
        <v>90</v>
      </c>
      <c r="L19" s="38">
        <v>91</v>
      </c>
      <c r="M19" s="38">
        <v>70</v>
      </c>
      <c r="N19" s="12"/>
      <c r="O19" s="12"/>
      <c r="P19" s="12"/>
      <c r="Q19" s="12"/>
      <c r="R19" s="12"/>
      <c r="S19" s="12"/>
      <c r="T19" s="8">
        <f t="shared" si="0"/>
        <v>70.25</v>
      </c>
    </row>
    <row r="20" spans="1:20" ht="15.75">
      <c r="A20" s="32">
        <v>19</v>
      </c>
      <c r="B20" s="37" t="s">
        <v>12</v>
      </c>
      <c r="C20" s="44">
        <v>69</v>
      </c>
      <c r="D20" s="39">
        <v>63</v>
      </c>
      <c r="E20" s="38">
        <v>57</v>
      </c>
      <c r="F20" s="38">
        <v>68</v>
      </c>
      <c r="G20" s="38"/>
      <c r="H20" s="38"/>
      <c r="I20" s="21"/>
      <c r="J20" s="38">
        <v>88</v>
      </c>
      <c r="K20" s="38">
        <v>80</v>
      </c>
      <c r="L20" s="38">
        <v>98</v>
      </c>
      <c r="M20" s="38">
        <v>57</v>
      </c>
      <c r="N20" s="12"/>
      <c r="O20" s="12"/>
      <c r="P20" s="12"/>
      <c r="Q20" s="12"/>
      <c r="R20" s="12"/>
      <c r="S20" s="12"/>
      <c r="T20" s="8">
        <f t="shared" si="0"/>
        <v>69.75</v>
      </c>
    </row>
    <row r="21" spans="1:20" ht="15.75">
      <c r="A21" s="32">
        <v>20</v>
      </c>
      <c r="B21" s="52" t="s">
        <v>34</v>
      </c>
      <c r="C21" s="45">
        <v>60</v>
      </c>
      <c r="D21" s="28">
        <v>70</v>
      </c>
      <c r="E21" s="12">
        <v>61</v>
      </c>
      <c r="F21" s="12">
        <v>80</v>
      </c>
      <c r="G21" s="12"/>
      <c r="H21" s="12"/>
      <c r="I21" s="21"/>
      <c r="J21" s="12">
        <v>80</v>
      </c>
      <c r="K21" s="12">
        <v>80</v>
      </c>
      <c r="L21" s="12">
        <v>75</v>
      </c>
      <c r="M21" s="12">
        <v>60</v>
      </c>
      <c r="N21" s="12"/>
      <c r="O21" s="12"/>
      <c r="P21" s="12"/>
      <c r="Q21" s="12"/>
      <c r="R21" s="12"/>
      <c r="S21" s="12"/>
      <c r="T21" s="8">
        <f t="shared" si="0"/>
        <v>69.75</v>
      </c>
    </row>
    <row r="22" spans="1:20" ht="15.75">
      <c r="A22" s="32">
        <v>21</v>
      </c>
      <c r="B22" s="27" t="s">
        <v>23</v>
      </c>
      <c r="C22" s="45">
        <v>72</v>
      </c>
      <c r="D22" s="28">
        <v>60</v>
      </c>
      <c r="E22" s="12">
        <v>53</v>
      </c>
      <c r="F22" s="12">
        <v>70</v>
      </c>
      <c r="G22" s="12"/>
      <c r="H22" s="12"/>
      <c r="I22" s="21"/>
      <c r="J22" s="12">
        <v>88</v>
      </c>
      <c r="K22" s="12">
        <v>80</v>
      </c>
      <c r="L22" s="12">
        <v>88</v>
      </c>
      <c r="M22" s="12">
        <v>60</v>
      </c>
      <c r="N22" s="12"/>
      <c r="O22" s="12"/>
      <c r="P22" s="12"/>
      <c r="Q22" s="12"/>
      <c r="R22" s="12"/>
      <c r="S22" s="12"/>
      <c r="T22" s="8">
        <f t="shared" si="0"/>
        <v>68.833333333333329</v>
      </c>
    </row>
    <row r="23" spans="1:20" ht="15.75">
      <c r="A23" s="32">
        <v>22</v>
      </c>
      <c r="B23" s="52" t="s">
        <v>36</v>
      </c>
      <c r="C23" s="45">
        <v>70</v>
      </c>
      <c r="D23" s="28">
        <v>60</v>
      </c>
      <c r="E23" s="12">
        <v>54</v>
      </c>
      <c r="F23" s="12">
        <v>74</v>
      </c>
      <c r="G23" s="12"/>
      <c r="H23" s="12"/>
      <c r="I23" s="21"/>
      <c r="J23" s="12">
        <v>90</v>
      </c>
      <c r="K23" s="12">
        <v>75</v>
      </c>
      <c r="L23" s="12">
        <v>65</v>
      </c>
      <c r="M23" s="12">
        <v>70</v>
      </c>
      <c r="N23" s="12"/>
      <c r="O23" s="12"/>
      <c r="P23" s="12"/>
      <c r="Q23" s="12"/>
      <c r="R23" s="12"/>
      <c r="S23" s="12"/>
      <c r="T23" s="8">
        <f t="shared" si="0"/>
        <v>68</v>
      </c>
    </row>
    <row r="24" spans="1:20" ht="15.75">
      <c r="A24" s="32">
        <v>23</v>
      </c>
      <c r="B24" s="41" t="s">
        <v>32</v>
      </c>
      <c r="C24" s="45">
        <v>70</v>
      </c>
      <c r="D24" s="28">
        <v>60</v>
      </c>
      <c r="E24" s="12">
        <v>55</v>
      </c>
      <c r="F24" s="12">
        <v>60</v>
      </c>
      <c r="G24" s="12"/>
      <c r="H24" s="12"/>
      <c r="I24" s="21"/>
      <c r="J24" s="12">
        <v>87</v>
      </c>
      <c r="K24" s="12">
        <v>80</v>
      </c>
      <c r="L24" s="12">
        <v>75</v>
      </c>
      <c r="M24" s="12">
        <v>70</v>
      </c>
      <c r="N24" s="12"/>
      <c r="O24" s="12"/>
      <c r="P24" s="12"/>
      <c r="Q24" s="12"/>
      <c r="R24" s="12"/>
      <c r="S24" s="12"/>
      <c r="T24" s="8">
        <f t="shared" si="0"/>
        <v>66.833333333333343</v>
      </c>
    </row>
    <row r="25" spans="1:20" ht="15.75">
      <c r="A25" s="32">
        <v>24</v>
      </c>
      <c r="B25" s="51" t="s">
        <v>8</v>
      </c>
      <c r="C25" s="44">
        <v>72</v>
      </c>
      <c r="D25" s="39">
        <v>60</v>
      </c>
      <c r="E25" s="38">
        <v>50</v>
      </c>
      <c r="F25" s="38">
        <v>65</v>
      </c>
      <c r="G25" s="38"/>
      <c r="H25" s="38"/>
      <c r="I25" s="21"/>
      <c r="J25" s="38">
        <v>88</v>
      </c>
      <c r="K25" s="38">
        <v>70</v>
      </c>
      <c r="L25" s="38">
        <v>75</v>
      </c>
      <c r="M25" s="38">
        <v>73</v>
      </c>
      <c r="N25" s="12"/>
      <c r="O25" s="12"/>
      <c r="P25" s="12"/>
      <c r="Q25" s="12"/>
      <c r="R25" s="12"/>
      <c r="S25" s="12"/>
      <c r="T25" s="8">
        <f t="shared" si="0"/>
        <v>66.666666666666657</v>
      </c>
    </row>
    <row r="26" spans="1:20" ht="15.75">
      <c r="A26" s="32">
        <v>25</v>
      </c>
      <c r="B26" s="37" t="s">
        <v>4</v>
      </c>
      <c r="C26" s="44">
        <v>65</v>
      </c>
      <c r="D26" s="39">
        <v>60</v>
      </c>
      <c r="E26" s="38">
        <v>53</v>
      </c>
      <c r="F26" s="38">
        <v>65</v>
      </c>
      <c r="G26" s="38"/>
      <c r="H26" s="38"/>
      <c r="I26" s="21"/>
      <c r="J26" s="38">
        <v>88</v>
      </c>
      <c r="K26" s="38">
        <v>70</v>
      </c>
      <c r="L26" s="38">
        <v>80</v>
      </c>
      <c r="M26" s="38">
        <v>75</v>
      </c>
      <c r="N26" s="12"/>
      <c r="O26" s="12"/>
      <c r="P26" s="12"/>
      <c r="Q26" s="12"/>
      <c r="R26" s="12"/>
      <c r="S26" s="12"/>
      <c r="T26" s="8">
        <f t="shared" si="0"/>
        <v>66.583333333333329</v>
      </c>
    </row>
    <row r="27" spans="1:20" ht="15.75">
      <c r="A27" s="32">
        <v>26</v>
      </c>
      <c r="B27" s="52" t="s">
        <v>46</v>
      </c>
      <c r="C27" s="45">
        <v>72</v>
      </c>
      <c r="D27" s="28">
        <v>60</v>
      </c>
      <c r="E27" s="12">
        <v>70</v>
      </c>
      <c r="F27" s="12">
        <v>60</v>
      </c>
      <c r="G27" s="12"/>
      <c r="H27" s="12"/>
      <c r="I27" s="21"/>
      <c r="J27" s="12">
        <v>75</v>
      </c>
      <c r="K27" s="12">
        <v>70</v>
      </c>
      <c r="L27" s="12">
        <v>60</v>
      </c>
      <c r="M27" s="12">
        <v>60</v>
      </c>
      <c r="N27" s="12"/>
      <c r="O27" s="12"/>
      <c r="P27" s="12"/>
      <c r="Q27" s="12"/>
      <c r="R27" s="12"/>
      <c r="S27" s="12"/>
      <c r="T27" s="8">
        <f t="shared" si="0"/>
        <v>65.75</v>
      </c>
    </row>
    <row r="28" spans="1:20" ht="15.75">
      <c r="A28" s="32">
        <v>27</v>
      </c>
      <c r="B28" s="29" t="s">
        <v>27</v>
      </c>
      <c r="C28" s="46">
        <v>53</v>
      </c>
      <c r="D28" s="35">
        <v>60</v>
      </c>
      <c r="E28" s="23">
        <v>51</v>
      </c>
      <c r="F28" s="23">
        <v>72</v>
      </c>
      <c r="G28" s="23"/>
      <c r="H28" s="23"/>
      <c r="I28" s="25"/>
      <c r="J28" s="23">
        <v>70</v>
      </c>
      <c r="K28" s="23">
        <v>80</v>
      </c>
      <c r="L28" s="23">
        <v>80</v>
      </c>
      <c r="M28" s="23">
        <v>85</v>
      </c>
      <c r="N28" s="12"/>
      <c r="O28" s="12"/>
      <c r="P28" s="12"/>
      <c r="Q28" s="12"/>
      <c r="R28" s="12"/>
      <c r="S28" s="12"/>
      <c r="T28" s="8">
        <f t="shared" si="0"/>
        <v>65.583333333333343</v>
      </c>
    </row>
    <row r="29" spans="1:20" ht="15.75">
      <c r="A29" s="32">
        <v>28</v>
      </c>
      <c r="B29" s="41" t="s">
        <v>44</v>
      </c>
      <c r="C29" s="45">
        <v>64</v>
      </c>
      <c r="D29" s="28">
        <v>56</v>
      </c>
      <c r="E29" s="12">
        <v>54</v>
      </c>
      <c r="F29" s="12">
        <v>68</v>
      </c>
      <c r="G29" s="12"/>
      <c r="H29" s="12"/>
      <c r="I29" s="21"/>
      <c r="J29" s="12">
        <v>70</v>
      </c>
      <c r="K29" s="12">
        <v>90</v>
      </c>
      <c r="L29" s="12">
        <v>80</v>
      </c>
      <c r="M29" s="12">
        <v>51</v>
      </c>
      <c r="N29" s="12"/>
      <c r="O29" s="12"/>
      <c r="P29" s="12"/>
      <c r="Q29" s="12"/>
      <c r="R29" s="12"/>
      <c r="S29" s="12"/>
      <c r="T29" s="8">
        <f t="shared" si="0"/>
        <v>64.583333333333343</v>
      </c>
    </row>
    <row r="30" spans="1:20" ht="15.75">
      <c r="A30" s="32">
        <v>29</v>
      </c>
      <c r="B30" s="51" t="s">
        <v>7</v>
      </c>
      <c r="C30" s="44">
        <v>58</v>
      </c>
      <c r="D30" s="39">
        <v>56</v>
      </c>
      <c r="E30" s="38">
        <v>55</v>
      </c>
      <c r="F30" s="38">
        <v>52</v>
      </c>
      <c r="G30" s="38"/>
      <c r="H30" s="38"/>
      <c r="I30" s="21"/>
      <c r="J30" s="38">
        <v>88</v>
      </c>
      <c r="K30" s="38">
        <v>70</v>
      </c>
      <c r="L30" s="38">
        <v>80</v>
      </c>
      <c r="M30" s="38">
        <v>75</v>
      </c>
      <c r="N30" s="23"/>
      <c r="O30" s="23"/>
      <c r="P30" s="23"/>
      <c r="Q30" s="23"/>
      <c r="R30" s="12"/>
      <c r="S30" s="12"/>
      <c r="T30" s="8">
        <f t="shared" si="0"/>
        <v>62.916666666666671</v>
      </c>
    </row>
    <row r="31" spans="1:20" ht="15.75">
      <c r="A31" s="32">
        <v>30</v>
      </c>
      <c r="B31" s="41" t="s">
        <v>43</v>
      </c>
      <c r="C31" s="45">
        <v>55</v>
      </c>
      <c r="D31" s="28">
        <v>60</v>
      </c>
      <c r="E31" s="12">
        <v>54</v>
      </c>
      <c r="F31" s="12">
        <v>60</v>
      </c>
      <c r="G31" s="12"/>
      <c r="H31" s="12"/>
      <c r="I31" s="21"/>
      <c r="J31" s="12">
        <v>88</v>
      </c>
      <c r="K31" s="12">
        <v>65</v>
      </c>
      <c r="L31" s="12">
        <v>80</v>
      </c>
      <c r="M31" s="12">
        <v>60</v>
      </c>
      <c r="N31" s="12"/>
      <c r="O31" s="12"/>
      <c r="P31" s="12"/>
      <c r="Q31" s="12"/>
      <c r="R31" s="12"/>
      <c r="S31" s="12"/>
      <c r="T31" s="8">
        <f t="shared" si="0"/>
        <v>62.583333333333329</v>
      </c>
    </row>
    <row r="32" spans="1:20" ht="15.75">
      <c r="A32" s="32">
        <v>31</v>
      </c>
      <c r="B32" s="29" t="s">
        <v>73</v>
      </c>
      <c r="C32" s="45">
        <v>50</v>
      </c>
      <c r="D32" s="28">
        <v>56</v>
      </c>
      <c r="E32" s="12">
        <v>55</v>
      </c>
      <c r="F32" s="12">
        <v>59</v>
      </c>
      <c r="G32" s="12"/>
      <c r="H32" s="12"/>
      <c r="I32" s="21"/>
      <c r="J32" s="12">
        <v>88</v>
      </c>
      <c r="K32" s="11">
        <v>78</v>
      </c>
      <c r="L32" s="12">
        <v>70</v>
      </c>
      <c r="M32" s="12">
        <v>70</v>
      </c>
      <c r="N32" s="12" t="s">
        <v>81</v>
      </c>
      <c r="O32" s="12"/>
      <c r="P32" s="12"/>
      <c r="Q32" s="12"/>
      <c r="R32" s="12"/>
      <c r="S32" s="12"/>
      <c r="T32" s="8">
        <f t="shared" si="0"/>
        <v>62.166666666666664</v>
      </c>
    </row>
    <row r="33" spans="1:20" ht="15.75">
      <c r="A33" s="32">
        <v>32</v>
      </c>
      <c r="B33" s="41" t="s">
        <v>30</v>
      </c>
      <c r="C33" s="45">
        <v>60</v>
      </c>
      <c r="D33" s="28">
        <v>53</v>
      </c>
      <c r="E33" s="12">
        <v>53</v>
      </c>
      <c r="F33" s="12">
        <v>65</v>
      </c>
      <c r="G33" s="12"/>
      <c r="H33" s="12"/>
      <c r="I33" s="21"/>
      <c r="J33" s="12">
        <v>70</v>
      </c>
      <c r="K33" s="12">
        <v>70</v>
      </c>
      <c r="L33" s="12">
        <v>82</v>
      </c>
      <c r="M33" s="12">
        <v>50</v>
      </c>
      <c r="N33" s="12"/>
      <c r="O33" s="12"/>
      <c r="P33" s="12"/>
      <c r="Q33" s="12"/>
      <c r="R33" s="12"/>
      <c r="S33" s="12"/>
      <c r="T33" s="8">
        <f t="shared" si="0"/>
        <v>61.166666666666671</v>
      </c>
    </row>
    <row r="34" spans="1:20" ht="17.25" customHeight="1">
      <c r="A34" s="32">
        <v>33</v>
      </c>
      <c r="B34" s="52" t="s">
        <v>33</v>
      </c>
      <c r="C34" s="45">
        <v>63</v>
      </c>
      <c r="D34" s="28">
        <v>60</v>
      </c>
      <c r="E34" s="12">
        <v>50</v>
      </c>
      <c r="F34" s="12">
        <v>70</v>
      </c>
      <c r="G34" s="12"/>
      <c r="H34" s="12"/>
      <c r="I34" s="21"/>
      <c r="J34" s="12">
        <v>70</v>
      </c>
      <c r="K34" s="12">
        <v>70</v>
      </c>
      <c r="L34" s="12">
        <v>50</v>
      </c>
      <c r="M34" s="12">
        <v>55</v>
      </c>
      <c r="N34" s="12"/>
      <c r="O34" s="12"/>
      <c r="P34" s="12"/>
      <c r="Q34" s="12"/>
      <c r="R34" s="12"/>
      <c r="S34" s="12"/>
      <c r="T34" s="8">
        <f t="shared" si="0"/>
        <v>60.916666666666671</v>
      </c>
    </row>
    <row r="35" spans="1:20" ht="15" customHeight="1">
      <c r="A35" s="32">
        <v>34</v>
      </c>
      <c r="B35" s="41" t="s">
        <v>45</v>
      </c>
      <c r="C35" s="45">
        <v>60</v>
      </c>
      <c r="D35" s="28">
        <v>51</v>
      </c>
      <c r="E35" s="12">
        <v>52</v>
      </c>
      <c r="F35" s="12">
        <v>59</v>
      </c>
      <c r="G35" s="12"/>
      <c r="H35" s="12"/>
      <c r="I35" s="21"/>
      <c r="J35" s="12">
        <v>75</v>
      </c>
      <c r="K35" s="12">
        <v>70</v>
      </c>
      <c r="L35" s="12">
        <v>86</v>
      </c>
      <c r="M35" s="12">
        <v>53</v>
      </c>
      <c r="N35" s="12"/>
      <c r="O35" s="12"/>
      <c r="P35" s="12"/>
      <c r="Q35" s="12"/>
      <c r="R35" s="12"/>
      <c r="S35" s="12"/>
      <c r="T35" s="8">
        <f t="shared" si="0"/>
        <v>60.666666666666671</v>
      </c>
    </row>
    <row r="36" spans="1:20" ht="15.75">
      <c r="A36" s="32">
        <v>35</v>
      </c>
      <c r="B36" s="63" t="s">
        <v>26</v>
      </c>
      <c r="C36" s="45">
        <v>53</v>
      </c>
      <c r="D36" s="28">
        <v>51</v>
      </c>
      <c r="E36" s="12">
        <v>50</v>
      </c>
      <c r="F36" s="12">
        <v>58</v>
      </c>
      <c r="G36" s="12"/>
      <c r="H36" s="12"/>
      <c r="I36" s="21"/>
      <c r="J36" s="12">
        <v>70</v>
      </c>
      <c r="K36" s="12">
        <v>70</v>
      </c>
      <c r="L36" s="12">
        <v>75</v>
      </c>
      <c r="M36" s="12">
        <v>65</v>
      </c>
      <c r="N36" s="12"/>
      <c r="O36" s="12"/>
      <c r="P36" s="12"/>
      <c r="Q36" s="12"/>
      <c r="R36" s="12"/>
      <c r="S36" s="12"/>
      <c r="T36" s="8">
        <f t="shared" si="0"/>
        <v>58.666666666666671</v>
      </c>
    </row>
    <row r="37" spans="1:20" ht="15.75">
      <c r="A37" s="32">
        <v>36</v>
      </c>
      <c r="B37" s="52" t="s">
        <v>31</v>
      </c>
      <c r="C37" s="45">
        <v>57</v>
      </c>
      <c r="D37" s="28">
        <v>55</v>
      </c>
      <c r="E37" s="12">
        <v>50</v>
      </c>
      <c r="F37" s="12">
        <v>64</v>
      </c>
      <c r="G37" s="12"/>
      <c r="H37" s="12"/>
      <c r="I37" s="21"/>
      <c r="J37" s="12">
        <v>60</v>
      </c>
      <c r="K37" s="12">
        <v>74</v>
      </c>
      <c r="L37" s="12">
        <v>60</v>
      </c>
      <c r="M37" s="12">
        <v>54</v>
      </c>
      <c r="N37" s="12"/>
      <c r="O37" s="12"/>
      <c r="P37" s="12"/>
      <c r="Q37" s="12"/>
      <c r="R37" s="12"/>
      <c r="S37" s="12"/>
      <c r="T37" s="8">
        <f t="shared" si="0"/>
        <v>58.333333333333329</v>
      </c>
    </row>
    <row r="38" spans="1:20" ht="15.75">
      <c r="A38" s="32">
        <v>37</v>
      </c>
      <c r="B38" s="54" t="s">
        <v>47</v>
      </c>
      <c r="C38" s="45">
        <v>57</v>
      </c>
      <c r="D38" s="28">
        <v>55</v>
      </c>
      <c r="E38" s="12">
        <v>51</v>
      </c>
      <c r="F38" s="12">
        <v>58</v>
      </c>
      <c r="G38" s="12"/>
      <c r="H38" s="12"/>
      <c r="I38" s="21"/>
      <c r="J38" s="12">
        <v>65</v>
      </c>
      <c r="K38" s="12">
        <v>70</v>
      </c>
      <c r="L38" s="12">
        <v>51</v>
      </c>
      <c r="M38" s="12">
        <v>63</v>
      </c>
      <c r="N38" s="12"/>
      <c r="O38" s="12"/>
      <c r="P38" s="12"/>
      <c r="Q38" s="12"/>
      <c r="R38" s="12"/>
      <c r="S38" s="12"/>
      <c r="T38" s="8">
        <f t="shared" si="0"/>
        <v>57.583333333333336</v>
      </c>
    </row>
    <row r="39" spans="1:20" ht="15.75">
      <c r="A39" s="32">
        <v>38</v>
      </c>
      <c r="B39" s="27" t="s">
        <v>28</v>
      </c>
      <c r="C39" s="46">
        <v>67</v>
      </c>
      <c r="D39" s="35">
        <v>60</v>
      </c>
      <c r="E39" s="59">
        <v>25</v>
      </c>
      <c r="F39" s="23">
        <v>55</v>
      </c>
      <c r="G39" s="23"/>
      <c r="H39" s="23"/>
      <c r="I39" s="25"/>
      <c r="J39" s="23">
        <v>70</v>
      </c>
      <c r="K39" s="23">
        <v>80</v>
      </c>
      <c r="L39" s="23">
        <v>68</v>
      </c>
      <c r="M39" s="23">
        <v>52</v>
      </c>
      <c r="N39" s="12"/>
      <c r="O39" s="12"/>
      <c r="P39" s="12"/>
      <c r="Q39" s="12"/>
      <c r="R39" s="12"/>
      <c r="S39" s="12"/>
      <c r="T39" s="8">
        <f t="shared" si="0"/>
        <v>57</v>
      </c>
    </row>
    <row r="40" spans="1:20" ht="15.75">
      <c r="A40" s="32">
        <v>39</v>
      </c>
      <c r="B40" s="63" t="s">
        <v>25</v>
      </c>
      <c r="C40" s="45">
        <v>53</v>
      </c>
      <c r="D40" s="28">
        <v>58</v>
      </c>
      <c r="E40" s="58">
        <v>25</v>
      </c>
      <c r="F40" s="12">
        <v>54</v>
      </c>
      <c r="G40" s="12"/>
      <c r="H40" s="12"/>
      <c r="I40" s="21"/>
      <c r="J40" s="12">
        <v>88</v>
      </c>
      <c r="K40" s="12">
        <v>85</v>
      </c>
      <c r="L40" s="12">
        <v>62</v>
      </c>
      <c r="M40" s="12">
        <v>51</v>
      </c>
      <c r="N40" s="12"/>
      <c r="O40" s="12"/>
      <c r="P40" s="12"/>
      <c r="Q40" s="12"/>
      <c r="R40" s="12"/>
      <c r="S40" s="12"/>
      <c r="T40" s="8">
        <f t="shared" si="0"/>
        <v>55.5</v>
      </c>
    </row>
    <row r="41" spans="1:20" ht="15.75">
      <c r="A41" s="32">
        <v>40</v>
      </c>
      <c r="B41" s="52" t="s">
        <v>35</v>
      </c>
      <c r="C41" s="45">
        <v>50</v>
      </c>
      <c r="D41" s="60">
        <v>55</v>
      </c>
      <c r="E41" s="12">
        <v>51</v>
      </c>
      <c r="F41" s="12">
        <v>58</v>
      </c>
      <c r="G41" s="12"/>
      <c r="H41" s="12"/>
      <c r="I41" s="21"/>
      <c r="J41" s="12">
        <v>65</v>
      </c>
      <c r="K41" s="12">
        <v>65</v>
      </c>
      <c r="L41" s="12">
        <v>57</v>
      </c>
      <c r="M41" s="12">
        <v>51</v>
      </c>
      <c r="N41" s="12"/>
      <c r="O41" s="12"/>
      <c r="P41" s="12"/>
      <c r="Q41" s="12"/>
      <c r="R41" s="12"/>
      <c r="S41" s="12"/>
      <c r="T41" s="8">
        <f t="shared" si="0"/>
        <v>55.5</v>
      </c>
    </row>
    <row r="42" spans="1:20" ht="15.75">
      <c r="A42" s="32">
        <v>41</v>
      </c>
      <c r="B42" s="54" t="s">
        <v>40</v>
      </c>
      <c r="C42" s="45">
        <v>63</v>
      </c>
      <c r="D42" s="28">
        <v>55</v>
      </c>
      <c r="E42" s="58">
        <v>25</v>
      </c>
      <c r="F42" s="12">
        <v>58</v>
      </c>
      <c r="G42" s="12"/>
      <c r="H42" s="12"/>
      <c r="I42" s="21"/>
      <c r="J42" s="12">
        <v>85</v>
      </c>
      <c r="K42" s="12">
        <v>55</v>
      </c>
      <c r="L42" s="12">
        <v>60</v>
      </c>
      <c r="M42" s="12">
        <v>61</v>
      </c>
      <c r="N42" s="12"/>
      <c r="O42" s="12"/>
      <c r="P42" s="12"/>
      <c r="Q42" s="12"/>
      <c r="R42" s="12"/>
      <c r="S42" s="12"/>
      <c r="T42" s="8">
        <f t="shared" si="0"/>
        <v>55.25</v>
      </c>
    </row>
    <row r="43" spans="1:20" ht="15.75">
      <c r="A43" s="32">
        <v>42</v>
      </c>
      <c r="B43" s="52" t="s">
        <v>39</v>
      </c>
      <c r="C43" s="45">
        <v>50</v>
      </c>
      <c r="D43" s="28">
        <v>50</v>
      </c>
      <c r="E43" s="12">
        <v>52</v>
      </c>
      <c r="F43" s="12">
        <v>58</v>
      </c>
      <c r="G43" s="12"/>
      <c r="H43" s="12"/>
      <c r="I43" s="21"/>
      <c r="J43" s="12">
        <v>70</v>
      </c>
      <c r="K43" s="12">
        <v>60</v>
      </c>
      <c r="L43" s="12">
        <v>50</v>
      </c>
      <c r="M43" s="12">
        <v>50</v>
      </c>
      <c r="N43" s="12"/>
      <c r="O43" s="12"/>
      <c r="P43" s="12"/>
      <c r="Q43" s="12"/>
      <c r="R43" s="12"/>
      <c r="S43" s="12"/>
      <c r="T43" s="8">
        <f t="shared" si="0"/>
        <v>54.166666666666671</v>
      </c>
    </row>
    <row r="44" spans="1:20" ht="15.75" customHeight="1">
      <c r="A44" s="32">
        <v>43</v>
      </c>
      <c r="B44" s="29" t="s">
        <v>22</v>
      </c>
      <c r="C44" s="46">
        <v>50</v>
      </c>
      <c r="D44" s="35">
        <v>55</v>
      </c>
      <c r="E44" s="23">
        <v>50</v>
      </c>
      <c r="F44" s="23">
        <v>56</v>
      </c>
      <c r="G44" s="23"/>
      <c r="H44" s="23"/>
      <c r="I44" s="25"/>
      <c r="J44" s="23">
        <v>65</v>
      </c>
      <c r="K44" s="23">
        <v>60</v>
      </c>
      <c r="L44" s="23">
        <v>50</v>
      </c>
      <c r="M44" s="23">
        <v>50</v>
      </c>
      <c r="N44" s="12"/>
      <c r="O44" s="12"/>
      <c r="P44" s="12"/>
      <c r="Q44" s="12"/>
      <c r="R44" s="12"/>
      <c r="S44" s="12"/>
      <c r="T44" s="8">
        <f t="shared" si="0"/>
        <v>53.916666666666664</v>
      </c>
    </row>
    <row r="45" spans="1:20" ht="15.75">
      <c r="A45" s="3">
        <v>44</v>
      </c>
      <c r="B45" s="62" t="s">
        <v>18</v>
      </c>
      <c r="C45" s="44">
        <v>55</v>
      </c>
      <c r="D45" s="39">
        <v>55</v>
      </c>
      <c r="E45" s="58">
        <v>25</v>
      </c>
      <c r="F45" s="38">
        <v>60</v>
      </c>
      <c r="G45" s="38"/>
      <c r="H45" s="38"/>
      <c r="I45" s="21"/>
      <c r="J45" s="38">
        <v>68</v>
      </c>
      <c r="K45" s="38">
        <v>70</v>
      </c>
      <c r="L45" s="38">
        <v>50</v>
      </c>
      <c r="M45" s="38">
        <v>52</v>
      </c>
      <c r="N45" s="12"/>
      <c r="O45" s="12"/>
      <c r="P45" s="12"/>
      <c r="Q45" s="12"/>
      <c r="R45" s="12"/>
      <c r="S45" s="12"/>
      <c r="T45" s="8">
        <f t="shared" si="0"/>
        <v>52.5</v>
      </c>
    </row>
    <row r="46" spans="1:20" ht="15.75">
      <c r="A46" s="3">
        <v>45</v>
      </c>
      <c r="B46" s="33"/>
      <c r="C46" s="48"/>
      <c r="D46" s="28"/>
      <c r="E46" s="12"/>
      <c r="F46" s="12"/>
      <c r="G46" s="12"/>
      <c r="H46" s="12"/>
      <c r="I46" s="2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8" t="e">
        <f t="shared" ref="T46:T48" si="1">(2*AVERAGE(C46,D46,E46,F46,G46,H46)/3+AVERAGE(J46:S46)/3)</f>
        <v>#DIV/0!</v>
      </c>
    </row>
    <row r="47" spans="1:20" ht="15.75">
      <c r="A47" s="3">
        <v>46</v>
      </c>
      <c r="B47" s="34"/>
      <c r="C47" s="43"/>
      <c r="D47" s="12"/>
      <c r="E47" s="12"/>
      <c r="F47" s="12"/>
      <c r="G47" s="12"/>
      <c r="H47" s="12"/>
      <c r="I47" s="21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8" t="e">
        <f t="shared" si="1"/>
        <v>#DIV/0!</v>
      </c>
    </row>
    <row r="48" spans="1:20" ht="15.75">
      <c r="A48" s="3">
        <v>47</v>
      </c>
      <c r="B48" s="36"/>
      <c r="C48" s="28"/>
      <c r="D48" s="12"/>
      <c r="E48" s="12"/>
      <c r="F48" s="12"/>
      <c r="G48" s="12"/>
      <c r="H48" s="12"/>
      <c r="I48" s="21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8" t="e">
        <f t="shared" si="1"/>
        <v>#DIV/0!</v>
      </c>
    </row>
    <row r="49" spans="1:20" ht="14.25" customHeight="1">
      <c r="A49" s="3">
        <v>48</v>
      </c>
      <c r="B49" s="13"/>
      <c r="C49" s="14"/>
      <c r="D49" s="14"/>
      <c r="E49" s="14"/>
      <c r="F49" s="14"/>
      <c r="G49" s="14"/>
      <c r="H49" s="14"/>
      <c r="I49" s="15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8" t="e">
        <f t="shared" ref="T49:T54" si="2">(2*AVERAGE(C49,D49,E49,F49,G49,H49)/3+AVERAGE(J49:S49)/3)</f>
        <v>#DIV/0!</v>
      </c>
    </row>
    <row r="50" spans="1:20" ht="15.75">
      <c r="A50" s="3">
        <v>49</v>
      </c>
      <c r="B50" s="13"/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8" t="e">
        <f t="shared" si="2"/>
        <v>#DIV/0!</v>
      </c>
    </row>
    <row r="51" spans="1:20" ht="15.75">
      <c r="A51" s="3">
        <v>50</v>
      </c>
      <c r="B51" s="13"/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8" t="e">
        <f t="shared" si="2"/>
        <v>#DIV/0!</v>
      </c>
    </row>
    <row r="52" spans="1:20" ht="15.75">
      <c r="A52" s="3"/>
      <c r="B52" s="13"/>
      <c r="C52" s="14"/>
      <c r="D52" s="14"/>
      <c r="E52" s="14"/>
      <c r="F52" s="14"/>
      <c r="G52" s="14"/>
      <c r="H52" s="14"/>
      <c r="I52" s="15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8" t="e">
        <f t="shared" si="2"/>
        <v>#DIV/0!</v>
      </c>
    </row>
    <row r="53" spans="1:20" ht="15.75">
      <c r="A53" s="3"/>
      <c r="B53" s="5"/>
      <c r="C53" s="14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8" t="e">
        <f t="shared" si="2"/>
        <v>#DIV/0!</v>
      </c>
    </row>
    <row r="54" spans="1:20" ht="15.75">
      <c r="A54" s="3"/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8" t="e">
        <f t="shared" si="2"/>
        <v>#DIV/0!</v>
      </c>
    </row>
    <row r="55" spans="1:20" ht="15.75">
      <c r="A55" s="3"/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8"/>
    </row>
    <row r="56" spans="1:20" ht="15.75">
      <c r="A56" s="3"/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8"/>
    </row>
    <row r="57" spans="1:20" ht="15.75" customHeight="1">
      <c r="A57" s="3"/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8"/>
    </row>
    <row r="58" spans="1:20" ht="15.75">
      <c r="A58" s="3"/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14"/>
    </row>
    <row r="59" spans="1:20" ht="15.75">
      <c r="A59" s="3"/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14"/>
    </row>
    <row r="60" spans="1:20" ht="15.75">
      <c r="A60" s="3"/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14"/>
    </row>
    <row r="61" spans="1:20" ht="15.75">
      <c r="A61" s="3"/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14"/>
    </row>
    <row r="62" spans="1:20" ht="15.75">
      <c r="A62" s="3"/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14"/>
    </row>
    <row r="63" spans="1:20" ht="15.75">
      <c r="A63" s="3"/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14"/>
    </row>
    <row r="64" spans="1:20" ht="15.75">
      <c r="A64" s="3"/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14"/>
    </row>
    <row r="65" spans="1:20" ht="15.75">
      <c r="A65" s="3"/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14"/>
    </row>
    <row r="66" spans="1:20" ht="15.75">
      <c r="A66" s="3"/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14"/>
    </row>
    <row r="67" spans="1:20" ht="15.75">
      <c r="A67" s="3"/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14"/>
    </row>
    <row r="68" spans="1:20" ht="15.75">
      <c r="A68" s="3"/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14"/>
    </row>
    <row r="69" spans="1:20" ht="15.75">
      <c r="A69" s="3"/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14"/>
    </row>
    <row r="70" spans="1:20" ht="15.75">
      <c r="A70" s="3"/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14"/>
    </row>
    <row r="71" spans="1:20" ht="15.75">
      <c r="A71" s="3"/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4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14"/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14"/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ref="T74:T91" si="3">(2*AVERAGE(C54,D53,E53,F53,G53,H53)/3+AVERAGE(J53:S53)/3)</f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3"/>
        <v>#DIV/0!</v>
      </c>
    </row>
    <row r="76" spans="1:20" ht="15.75">
      <c r="A76" s="3"/>
      <c r="C76" s="6"/>
      <c r="T76" s="8" t="e">
        <f t="shared" si="3"/>
        <v>#DIV/0!</v>
      </c>
    </row>
    <row r="77" spans="1:20" ht="15.75">
      <c r="A77" s="3"/>
      <c r="T77" s="8" t="e">
        <f t="shared" si="3"/>
        <v>#DIV/0!</v>
      </c>
    </row>
    <row r="78" spans="1:20" ht="15.75">
      <c r="A78" s="3"/>
      <c r="T78" s="8" t="e">
        <f t="shared" si="3"/>
        <v>#DIV/0!</v>
      </c>
    </row>
    <row r="79" spans="1:20" ht="15.75">
      <c r="A79" s="3"/>
      <c r="T79" s="8" t="e">
        <f t="shared" si="3"/>
        <v>#DIV/0!</v>
      </c>
    </row>
    <row r="80" spans="1:20" ht="15.75">
      <c r="A80" s="3"/>
      <c r="T80" s="8" t="e">
        <f t="shared" si="3"/>
        <v>#DIV/0!</v>
      </c>
    </row>
    <row r="81" spans="1:20" ht="15.75">
      <c r="A81" s="3"/>
      <c r="T81" s="8" t="e">
        <f t="shared" si="3"/>
        <v>#DIV/0!</v>
      </c>
    </row>
    <row r="82" spans="1:20" ht="15.75">
      <c r="A82" s="3"/>
      <c r="T82" s="8" t="e">
        <f t="shared" si="3"/>
        <v>#DIV/0!</v>
      </c>
    </row>
    <row r="83" spans="1:20" ht="15.75">
      <c r="A83" s="3"/>
      <c r="T83" s="8" t="e">
        <f t="shared" si="3"/>
        <v>#DIV/0!</v>
      </c>
    </row>
    <row r="84" spans="1:20" ht="15.75">
      <c r="A84" s="3"/>
      <c r="T84" s="8" t="e">
        <f t="shared" si="3"/>
        <v>#DIV/0!</v>
      </c>
    </row>
    <row r="85" spans="1:20" ht="15.75">
      <c r="A85" s="3"/>
      <c r="T85" s="8" t="e">
        <f t="shared" si="3"/>
        <v>#DIV/0!</v>
      </c>
    </row>
    <row r="86" spans="1:20" ht="15.75">
      <c r="A86" s="3"/>
      <c r="T86" s="8" t="e">
        <f t="shared" si="3"/>
        <v>#DIV/0!</v>
      </c>
    </row>
    <row r="87" spans="1:20" ht="15.75">
      <c r="A87" s="3"/>
      <c r="T87" s="8" t="e">
        <f t="shared" si="3"/>
        <v>#DIV/0!</v>
      </c>
    </row>
    <row r="88" spans="1:20" ht="15.75">
      <c r="A88" s="3"/>
      <c r="T88" s="8" t="e">
        <f t="shared" si="3"/>
        <v>#DIV/0!</v>
      </c>
    </row>
    <row r="89" spans="1:20" ht="15.75">
      <c r="A89" s="3"/>
      <c r="T89" s="8" t="e">
        <f t="shared" si="3"/>
        <v>#DIV/0!</v>
      </c>
    </row>
    <row r="90" spans="1:20" ht="15.75">
      <c r="A90" s="3"/>
      <c r="T90" s="8" t="e">
        <f t="shared" si="3"/>
        <v>#DIV/0!</v>
      </c>
    </row>
    <row r="91" spans="1:20" ht="15.75">
      <c r="A91" s="3"/>
      <c r="T91" s="8" t="e">
        <f t="shared" si="3"/>
        <v>#DIV/0!</v>
      </c>
    </row>
    <row r="92" spans="1:20" ht="15.75">
      <c r="A92" s="3"/>
      <c r="T92" s="8" t="e">
        <f>IF(2*AVERAGE(C72,D71,E71,F71,G71,H71)/3+AVERAGE(J71:S71)/3&lt;70,"СТИПЕНДІЇ НЕМАЄ",2*AVERAGE(C72,D71,E71,F71,G71,H71)/3+AVERAGE(J71:S71)/3)</f>
        <v>#DIV/0!</v>
      </c>
    </row>
    <row r="93" spans="1:20" ht="15.75">
      <c r="A93" s="3"/>
      <c r="T93" s="8" t="e">
        <f>IF(2*AVERAGE(C73,D72,E72,F72,G72,H72)/3+AVERAGE(J72:S72)/3&lt;70,"СТИПЕНДІЇ НЕМАЄ",2*AVERAGE(C73,D72,E72,F72,G72,H72)/3+AVERAGE(J72:S72)/3)</f>
        <v>#DIV/0!</v>
      </c>
    </row>
    <row r="94" spans="1:20" ht="15.75">
      <c r="A94" s="3"/>
      <c r="T94" s="8" t="e">
        <f>IF(2*AVERAGE(C74,D73,E73,F73,G73,H73)/3+AVERAGE(J73:S73)/3&lt;70,"СТИПЕНДІЇ НЕМАЄ",2*AVERAGE(C74,D73,E73,F73,G73,H73)/3+AVERAGE(J73:S73)/3)</f>
        <v>#DIV/0!</v>
      </c>
    </row>
    <row r="95" spans="1:20" ht="15.75">
      <c r="T95" s="8" t="e">
        <f>IF(2*AVERAGE(C75,D74,E74,F74,G74,H74)/3+AVERAGE(J74:S74)/3&lt;70,"СТИПЕНДІЇ НЕМАЄ",2*AVERAGE(C75,D74,E74,F74,G74,H74)/3+AVERAGE(J74:S74)/3)</f>
        <v>#DIV/0!</v>
      </c>
    </row>
    <row r="96" spans="1:20" ht="15.75">
      <c r="T96" s="8" t="e">
        <f>IF(2*AVERAGE(C76,D75,E75,F75,G75,H75)/3+AVERAGE(J75:S75)/3&lt;70,"СТИПЕНДІЇ НЕМАЄ",2*AVERAGE(C76,D75,E75,F75,G75,H75)/3+AVERAGE(J75:S75)/3)</f>
        <v>#DIV/0!</v>
      </c>
    </row>
  </sheetData>
  <sheetProtection selectLockedCells="1" selectUnlockedCells="1"/>
  <sortState ref="B2:T45">
    <sortCondition descending="1" ref="T2:T45"/>
  </sortState>
  <pageMargins left="0.78749999999999998" right="0.78749999999999998" top="1.0527777777777778" bottom="1.0527777777777778" header="0.78749999999999998" footer="0.78749999999999998"/>
  <pageSetup paperSize="9" scale="57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zoomScale="90" zoomScaleNormal="90" workbookViewId="0">
      <selection activeCell="T8" sqref="A1:T8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32" t="s">
        <v>1</v>
      </c>
      <c r="C1" s="31" t="s">
        <v>59</v>
      </c>
      <c r="D1" s="4" t="s">
        <v>75</v>
      </c>
      <c r="E1" s="4" t="s">
        <v>76</v>
      </c>
      <c r="F1" s="4" t="s">
        <v>77</v>
      </c>
      <c r="G1" s="4"/>
      <c r="H1" s="4"/>
      <c r="I1" s="24"/>
      <c r="J1" s="4" t="s">
        <v>60</v>
      </c>
      <c r="K1" s="4" t="s">
        <v>61</v>
      </c>
      <c r="L1" s="4" t="s">
        <v>65</v>
      </c>
      <c r="M1" s="4" t="s">
        <v>74</v>
      </c>
      <c r="N1" s="4"/>
      <c r="O1" s="16"/>
      <c r="P1" s="16"/>
      <c r="Q1" s="16"/>
      <c r="R1" s="16"/>
      <c r="S1" s="16"/>
      <c r="T1" s="22" t="s">
        <v>2</v>
      </c>
    </row>
    <row r="2" spans="1:20" ht="15" customHeight="1">
      <c r="A2" s="3">
        <v>1</v>
      </c>
      <c r="B2" s="18" t="s">
        <v>51</v>
      </c>
      <c r="C2" s="6">
        <v>90</v>
      </c>
      <c r="D2" s="6">
        <v>94</v>
      </c>
      <c r="E2" s="6">
        <v>90</v>
      </c>
      <c r="F2" s="6">
        <v>94</v>
      </c>
      <c r="G2" s="12"/>
      <c r="H2" s="12"/>
      <c r="I2" s="21"/>
      <c r="J2" s="12">
        <v>90</v>
      </c>
      <c r="K2" s="12">
        <v>75</v>
      </c>
      <c r="L2" s="12">
        <v>90</v>
      </c>
      <c r="M2" s="12">
        <v>93</v>
      </c>
      <c r="N2" s="12"/>
      <c r="O2" s="12"/>
      <c r="P2" s="12"/>
      <c r="Q2" s="12"/>
      <c r="R2" s="12"/>
      <c r="S2" s="12"/>
      <c r="T2" s="9">
        <f t="shared" ref="T2:T8" si="0">(2*AVERAGE(C2,D2,E2,F2,G2,H2)/3+AVERAGE(J2:S2)/3)</f>
        <v>90.333333333333343</v>
      </c>
    </row>
    <row r="3" spans="1:20" ht="15.75">
      <c r="A3" s="3">
        <v>2</v>
      </c>
      <c r="B3" s="56" t="s">
        <v>21</v>
      </c>
      <c r="C3" s="64">
        <v>90</v>
      </c>
      <c r="D3" s="67">
        <v>91</v>
      </c>
      <c r="E3" s="64">
        <v>85</v>
      </c>
      <c r="F3" s="64">
        <v>94</v>
      </c>
      <c r="G3" s="38"/>
      <c r="H3" s="38"/>
      <c r="I3" s="21"/>
      <c r="J3" s="38">
        <v>90</v>
      </c>
      <c r="K3" s="38">
        <v>92</v>
      </c>
      <c r="L3" s="38">
        <v>85</v>
      </c>
      <c r="M3" s="38">
        <v>94</v>
      </c>
      <c r="N3" s="38"/>
      <c r="O3" s="12"/>
      <c r="P3" s="12"/>
      <c r="Q3" s="12"/>
      <c r="R3" s="12"/>
      <c r="S3" s="12"/>
      <c r="T3" s="9">
        <f t="shared" si="0"/>
        <v>90.083333333333329</v>
      </c>
    </row>
    <row r="4" spans="1:20" ht="15.75">
      <c r="A4" s="3">
        <v>3</v>
      </c>
      <c r="B4" s="66" t="s">
        <v>48</v>
      </c>
      <c r="C4" s="55">
        <v>90</v>
      </c>
      <c r="D4" s="55">
        <v>90</v>
      </c>
      <c r="E4" s="55">
        <v>90</v>
      </c>
      <c r="F4" s="55">
        <v>90</v>
      </c>
      <c r="G4" s="28"/>
      <c r="H4" s="12"/>
      <c r="I4" s="21"/>
      <c r="J4" s="12">
        <v>70</v>
      </c>
      <c r="K4" s="12">
        <v>90</v>
      </c>
      <c r="L4" s="12">
        <v>85</v>
      </c>
      <c r="M4" s="12">
        <v>90</v>
      </c>
      <c r="N4" s="12"/>
      <c r="O4" s="12"/>
      <c r="P4" s="12"/>
      <c r="Q4" s="12"/>
      <c r="R4" s="12"/>
      <c r="S4" s="12"/>
      <c r="T4" s="9">
        <f t="shared" si="0"/>
        <v>87.916666666666671</v>
      </c>
    </row>
    <row r="5" spans="1:20" ht="15.75">
      <c r="A5" s="3">
        <v>4</v>
      </c>
      <c r="B5" s="56" t="s">
        <v>20</v>
      </c>
      <c r="C5" s="57">
        <v>80</v>
      </c>
      <c r="D5" s="57">
        <v>82</v>
      </c>
      <c r="E5" s="57">
        <v>70</v>
      </c>
      <c r="F5" s="57">
        <v>91</v>
      </c>
      <c r="G5" s="38"/>
      <c r="H5" s="38"/>
      <c r="I5" s="21"/>
      <c r="J5" s="38">
        <v>70</v>
      </c>
      <c r="K5" s="38">
        <v>70</v>
      </c>
      <c r="L5" s="38">
        <v>70</v>
      </c>
      <c r="M5" s="38">
        <v>90</v>
      </c>
      <c r="N5" s="38"/>
      <c r="O5" s="6"/>
      <c r="P5" s="6"/>
      <c r="Q5" s="6"/>
      <c r="R5" s="6"/>
      <c r="S5" s="6"/>
      <c r="T5" s="9">
        <f t="shared" si="0"/>
        <v>78.833333333333343</v>
      </c>
    </row>
    <row r="6" spans="1:20" ht="15.75">
      <c r="A6" s="20">
        <v>5</v>
      </c>
      <c r="B6" s="56" t="s">
        <v>19</v>
      </c>
      <c r="C6" s="38">
        <v>80</v>
      </c>
      <c r="D6" s="38">
        <v>80</v>
      </c>
      <c r="E6" s="38">
        <v>73</v>
      </c>
      <c r="F6" s="38">
        <v>70</v>
      </c>
      <c r="G6" s="38"/>
      <c r="H6" s="38"/>
      <c r="I6" s="21"/>
      <c r="J6" s="38">
        <v>70</v>
      </c>
      <c r="K6" s="38">
        <v>87</v>
      </c>
      <c r="L6" s="38">
        <v>55</v>
      </c>
      <c r="M6" s="38">
        <v>70</v>
      </c>
      <c r="N6" s="38"/>
      <c r="O6" s="12"/>
      <c r="P6" s="12"/>
      <c r="Q6" s="12"/>
      <c r="R6" s="12"/>
      <c r="S6" s="12"/>
      <c r="T6" s="9">
        <f t="shared" si="0"/>
        <v>74</v>
      </c>
    </row>
    <row r="7" spans="1:20" ht="15.75">
      <c r="A7" s="3">
        <v>6</v>
      </c>
      <c r="B7" s="18" t="s">
        <v>49</v>
      </c>
      <c r="C7" s="12">
        <v>80</v>
      </c>
      <c r="D7" s="12">
        <v>82</v>
      </c>
      <c r="E7" s="12">
        <v>72</v>
      </c>
      <c r="F7" s="12">
        <v>51</v>
      </c>
      <c r="G7" s="12"/>
      <c r="H7" s="12"/>
      <c r="I7" s="21"/>
      <c r="J7" s="12">
        <v>70</v>
      </c>
      <c r="K7" s="12">
        <v>50</v>
      </c>
      <c r="L7" s="12">
        <v>60</v>
      </c>
      <c r="M7" s="12">
        <v>74</v>
      </c>
      <c r="N7" s="12"/>
      <c r="O7" s="12"/>
      <c r="P7" s="12"/>
      <c r="Q7" s="12"/>
      <c r="R7" s="12"/>
      <c r="S7" s="12"/>
      <c r="T7" s="9">
        <f t="shared" si="0"/>
        <v>68.666666666666671</v>
      </c>
    </row>
    <row r="8" spans="1:20" ht="15.75">
      <c r="A8" s="3">
        <v>7</v>
      </c>
      <c r="B8" s="18" t="s">
        <v>50</v>
      </c>
      <c r="C8" s="12">
        <v>60</v>
      </c>
      <c r="D8" s="12">
        <v>70</v>
      </c>
      <c r="E8" s="12">
        <v>62</v>
      </c>
      <c r="F8" s="12">
        <v>70</v>
      </c>
      <c r="G8" s="12"/>
      <c r="H8" s="12"/>
      <c r="I8" s="21"/>
      <c r="J8" s="12">
        <v>90</v>
      </c>
      <c r="K8" s="12">
        <v>64</v>
      </c>
      <c r="L8" s="12">
        <v>60</v>
      </c>
      <c r="M8" s="12">
        <v>65</v>
      </c>
      <c r="N8" s="12"/>
      <c r="O8" s="12"/>
      <c r="P8" s="12"/>
      <c r="Q8" s="12"/>
      <c r="R8" s="12"/>
      <c r="S8" s="12"/>
      <c r="T8" s="9">
        <f t="shared" si="0"/>
        <v>66.916666666666657</v>
      </c>
    </row>
    <row r="9" spans="1:20" ht="15.75">
      <c r="A9" s="3">
        <v>8</v>
      </c>
      <c r="B9" s="5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30"/>
      <c r="Q9" s="6"/>
      <c r="R9" s="6"/>
      <c r="S9" s="6"/>
      <c r="T9" s="9" t="e">
        <f t="shared" ref="T9" si="1">(2*AVERAGE(C9,D9,E9,F9,G9,H9)/3+AVERAGE(J9:S9)/3)</f>
        <v>#DIV/0!</v>
      </c>
    </row>
    <row r="10" spans="1:20" ht="15.75">
      <c r="A10" s="3">
        <v>9</v>
      </c>
      <c r="B10" s="10"/>
      <c r="C10" s="6"/>
      <c r="D10" s="11"/>
      <c r="E10" s="6"/>
      <c r="F10" s="6"/>
      <c r="G10" s="6"/>
      <c r="H10" s="6"/>
      <c r="I10" s="7"/>
      <c r="J10" s="6"/>
      <c r="K10" s="6"/>
      <c r="L10" s="6"/>
      <c r="M10" s="6"/>
      <c r="N10" s="6"/>
      <c r="O10" s="6"/>
      <c r="P10" s="26"/>
      <c r="Q10" s="6"/>
      <c r="R10" s="6"/>
      <c r="S10" s="6"/>
      <c r="T10" s="9" t="e">
        <f t="shared" ref="T10:T14" si="2">(2*AVERAGE(C9,D9,E9,F9,G9,H9)/3+AVERAGE(J9:S9)/3)</f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si="2"/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2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2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2"/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" si="3">(2*AVERAGE(C14,D14,E14,F14,G14,H14)/3+AVERAGE(J14:S14)/3)</f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4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4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4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4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4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4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4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4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4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4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4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4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4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4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4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4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4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4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4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4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4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4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4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4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4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4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4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4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4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4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4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4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4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4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4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4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4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4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4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4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4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4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4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4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4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4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4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4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4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4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4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4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4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4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4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4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4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4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4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4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4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4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4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4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4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4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  <row r="100" spans="1:20" ht="15.75">
      <c r="A100" s="3">
        <v>99</v>
      </c>
      <c r="T100" s="9" t="e">
        <f t="shared" si="4"/>
        <v>#DIV/0!</v>
      </c>
    </row>
    <row r="101" spans="1:20" ht="15.75">
      <c r="A101" s="19">
        <v>100</v>
      </c>
    </row>
  </sheetData>
  <sheetProtection selectLockedCells="1" selectUnlockedCells="1"/>
  <sortState ref="B2:T8">
    <sortCondition descending="1" ref="T2:T8"/>
  </sortState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tabSelected="1" workbookViewId="0">
      <selection activeCell="M14" sqref="M14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3" t="s">
        <v>0</v>
      </c>
      <c r="B1" s="3" t="s">
        <v>1</v>
      </c>
      <c r="C1" s="4" t="s">
        <v>67</v>
      </c>
      <c r="D1" s="4" t="s">
        <v>71</v>
      </c>
      <c r="E1" s="4" t="s">
        <v>79</v>
      </c>
      <c r="F1" s="4" t="s">
        <v>80</v>
      </c>
      <c r="G1" s="4"/>
      <c r="H1" s="4"/>
      <c r="I1" s="24"/>
      <c r="J1" s="4" t="s">
        <v>60</v>
      </c>
      <c r="K1" s="4" t="s">
        <v>61</v>
      </c>
      <c r="L1" s="4" t="s">
        <v>69</v>
      </c>
      <c r="M1" s="4" t="s">
        <v>70</v>
      </c>
      <c r="N1" s="4"/>
      <c r="O1" s="4"/>
      <c r="P1" s="4"/>
      <c r="Q1" s="4"/>
      <c r="R1" s="4"/>
      <c r="S1" s="4"/>
      <c r="T1" s="17" t="s">
        <v>2</v>
      </c>
    </row>
    <row r="2" spans="1:20" ht="18" customHeight="1">
      <c r="A2" s="32">
        <v>2</v>
      </c>
      <c r="B2" s="10" t="s">
        <v>53</v>
      </c>
      <c r="C2" s="6">
        <v>97</v>
      </c>
      <c r="D2" s="12">
        <v>90</v>
      </c>
      <c r="E2" s="12">
        <v>84</v>
      </c>
      <c r="F2" s="6">
        <v>93</v>
      </c>
      <c r="G2" s="12"/>
      <c r="H2" s="12"/>
      <c r="I2" s="68"/>
      <c r="J2" s="6">
        <v>98</v>
      </c>
      <c r="K2" s="6">
        <v>90</v>
      </c>
      <c r="L2" s="6">
        <v>90</v>
      </c>
      <c r="M2" s="6">
        <v>90</v>
      </c>
      <c r="N2" s="23"/>
      <c r="O2" s="23"/>
      <c r="P2" s="23"/>
      <c r="Q2" s="23"/>
      <c r="R2" s="12"/>
      <c r="S2" s="12"/>
      <c r="T2" s="8">
        <f t="shared" ref="T2:T18" si="0">(2*AVERAGE(C2,D2,E2,F2,G2,H2)/3+AVERAGE(J2:S2)/3)</f>
        <v>91.333333333333329</v>
      </c>
    </row>
    <row r="3" spans="1:20" ht="17.25" customHeight="1">
      <c r="A3" s="32">
        <v>3</v>
      </c>
      <c r="B3" s="10" t="s">
        <v>55</v>
      </c>
      <c r="C3" s="6">
        <v>90</v>
      </c>
      <c r="D3" s="12">
        <v>80</v>
      </c>
      <c r="E3" s="12">
        <v>79</v>
      </c>
      <c r="F3" s="6">
        <v>90</v>
      </c>
      <c r="G3" s="12"/>
      <c r="H3" s="12"/>
      <c r="I3" s="68"/>
      <c r="J3" s="12">
        <v>90</v>
      </c>
      <c r="K3" s="12">
        <v>80</v>
      </c>
      <c r="L3" s="12">
        <v>80</v>
      </c>
      <c r="M3" s="12">
        <v>85</v>
      </c>
      <c r="N3" s="12"/>
      <c r="O3" s="12"/>
      <c r="P3" s="12"/>
      <c r="Q3" s="12"/>
      <c r="R3" s="12"/>
      <c r="S3" s="12"/>
      <c r="T3" s="8">
        <f t="shared" si="0"/>
        <v>84.416666666666671</v>
      </c>
    </row>
    <row r="4" spans="1:20" ht="16.5" customHeight="1">
      <c r="A4" s="32">
        <v>4</v>
      </c>
      <c r="B4" s="10" t="s">
        <v>52</v>
      </c>
      <c r="C4" s="6">
        <v>85</v>
      </c>
      <c r="D4" s="6">
        <v>75</v>
      </c>
      <c r="E4" s="12">
        <v>80</v>
      </c>
      <c r="F4" s="6">
        <v>85</v>
      </c>
      <c r="G4" s="12"/>
      <c r="H4" s="12"/>
      <c r="I4" s="68"/>
      <c r="J4" s="6">
        <v>68</v>
      </c>
      <c r="K4" s="6">
        <v>85</v>
      </c>
      <c r="L4" s="6">
        <v>90</v>
      </c>
      <c r="M4" s="6">
        <v>90</v>
      </c>
      <c r="N4" s="12"/>
      <c r="O4" s="12"/>
      <c r="P4" s="12"/>
      <c r="Q4" s="12"/>
      <c r="R4" s="12"/>
      <c r="S4" s="12"/>
      <c r="T4" s="8">
        <f t="shared" si="0"/>
        <v>81.916666666666657</v>
      </c>
    </row>
    <row r="5" spans="1:20" ht="14.25" customHeight="1">
      <c r="A5" s="32">
        <v>5</v>
      </c>
      <c r="B5" s="10" t="s">
        <v>54</v>
      </c>
      <c r="C5" s="58">
        <v>10</v>
      </c>
      <c r="D5" s="12">
        <v>65</v>
      </c>
      <c r="E5" s="12">
        <v>50</v>
      </c>
      <c r="F5" s="58">
        <v>10</v>
      </c>
      <c r="G5" s="12"/>
      <c r="H5" s="12"/>
      <c r="I5" s="68"/>
      <c r="J5" s="6">
        <v>60</v>
      </c>
      <c r="K5" s="6">
        <v>55</v>
      </c>
      <c r="L5" s="6">
        <v>65</v>
      </c>
      <c r="M5" s="6">
        <v>80</v>
      </c>
      <c r="N5" s="12"/>
      <c r="O5" s="12"/>
      <c r="P5" s="12"/>
      <c r="Q5" s="12"/>
      <c r="R5" s="12"/>
      <c r="S5" s="12"/>
      <c r="T5" s="8">
        <f t="shared" si="0"/>
        <v>44.166666666666671</v>
      </c>
    </row>
    <row r="6" spans="1:20" ht="15.75">
      <c r="A6" s="32">
        <v>6</v>
      </c>
      <c r="B6" s="10" t="s">
        <v>56</v>
      </c>
      <c r="C6" s="58" t="s">
        <v>68</v>
      </c>
      <c r="D6" s="58" t="s">
        <v>62</v>
      </c>
      <c r="E6" s="58">
        <v>2</v>
      </c>
      <c r="F6" s="58">
        <v>0</v>
      </c>
      <c r="G6" s="12"/>
      <c r="H6" s="12"/>
      <c r="I6" s="68"/>
      <c r="J6" s="6">
        <v>60</v>
      </c>
      <c r="K6" s="58" t="s">
        <v>62</v>
      </c>
      <c r="L6" s="58">
        <v>1</v>
      </c>
      <c r="M6" s="58" t="s">
        <v>62</v>
      </c>
      <c r="N6" s="23"/>
      <c r="O6" s="23"/>
      <c r="P6" s="23"/>
      <c r="Q6" s="23"/>
      <c r="R6" s="12"/>
      <c r="S6" s="12"/>
      <c r="T6" s="8">
        <f t="shared" si="0"/>
        <v>10.833333333333332</v>
      </c>
    </row>
    <row r="7" spans="1:20" ht="15.75">
      <c r="A7" s="32">
        <v>7</v>
      </c>
      <c r="B7" s="34"/>
      <c r="C7" s="45"/>
      <c r="D7" s="28"/>
      <c r="E7" s="12"/>
      <c r="F7" s="12"/>
      <c r="G7" s="12"/>
      <c r="H7" s="12"/>
      <c r="I7" s="68"/>
      <c r="J7" s="12"/>
      <c r="K7" s="12"/>
      <c r="L7" s="12"/>
      <c r="M7" s="12"/>
      <c r="N7" s="12"/>
      <c r="O7" s="12"/>
      <c r="P7" s="12"/>
      <c r="Q7" s="12"/>
      <c r="R7" s="12"/>
      <c r="S7" s="12"/>
      <c r="T7" s="8" t="e">
        <f t="shared" si="0"/>
        <v>#DIV/0!</v>
      </c>
    </row>
    <row r="8" spans="1:20" ht="15.75">
      <c r="A8" s="32">
        <v>8</v>
      </c>
      <c r="B8" s="69"/>
      <c r="C8" s="45"/>
      <c r="D8" s="28"/>
      <c r="E8" s="12"/>
      <c r="F8" s="12"/>
      <c r="G8" s="12"/>
      <c r="H8" s="12"/>
      <c r="I8" s="68"/>
      <c r="J8" s="12"/>
      <c r="K8" s="12"/>
      <c r="L8" s="12"/>
      <c r="M8" s="12"/>
      <c r="N8" s="12"/>
      <c r="O8" s="12"/>
      <c r="P8" s="12"/>
      <c r="Q8" s="12"/>
      <c r="R8" s="12"/>
      <c r="S8" s="12"/>
      <c r="T8" s="8" t="e">
        <f t="shared" si="0"/>
        <v>#DIV/0!</v>
      </c>
    </row>
    <row r="9" spans="1:20" ht="15.75">
      <c r="A9" s="32">
        <v>9</v>
      </c>
      <c r="B9" s="33"/>
      <c r="C9" s="46"/>
      <c r="D9" s="35"/>
      <c r="E9" s="23"/>
      <c r="F9" s="23"/>
      <c r="G9" s="23"/>
      <c r="H9" s="23"/>
      <c r="I9" s="70"/>
      <c r="J9" s="23"/>
      <c r="K9" s="23"/>
      <c r="L9" s="23"/>
      <c r="M9" s="23"/>
      <c r="N9" s="12"/>
      <c r="O9" s="12"/>
      <c r="P9" s="12"/>
      <c r="Q9" s="12"/>
      <c r="R9" s="12"/>
      <c r="S9" s="12"/>
      <c r="T9" s="8" t="e">
        <f t="shared" si="0"/>
        <v>#DIV/0!</v>
      </c>
    </row>
    <row r="10" spans="1:20" ht="15.75">
      <c r="A10" s="32">
        <v>10</v>
      </c>
      <c r="B10" s="34"/>
      <c r="C10" s="45"/>
      <c r="D10" s="28"/>
      <c r="E10" s="12"/>
      <c r="F10" s="12"/>
      <c r="G10" s="12"/>
      <c r="H10" s="12"/>
      <c r="I10" s="68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8" t="e">
        <f t="shared" si="0"/>
        <v>#DIV/0!</v>
      </c>
    </row>
    <row r="11" spans="1:20" ht="15.75">
      <c r="A11" s="32">
        <v>11</v>
      </c>
      <c r="B11" s="33"/>
      <c r="C11" s="45"/>
      <c r="D11" s="28"/>
      <c r="E11" s="12"/>
      <c r="F11" s="12"/>
      <c r="G11" s="12"/>
      <c r="H11" s="12"/>
      <c r="I11" s="6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8" t="e">
        <f t="shared" si="0"/>
        <v>#DIV/0!</v>
      </c>
    </row>
    <row r="12" spans="1:20" ht="15.75">
      <c r="A12" s="32">
        <v>12</v>
      </c>
      <c r="B12" s="34"/>
      <c r="C12" s="45"/>
      <c r="D12" s="28"/>
      <c r="E12" s="12"/>
      <c r="F12" s="12"/>
      <c r="G12" s="12"/>
      <c r="H12" s="12"/>
      <c r="I12" s="68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8" t="e">
        <f t="shared" si="0"/>
        <v>#DIV/0!</v>
      </c>
    </row>
    <row r="13" spans="1:20" ht="15.75">
      <c r="A13" s="32">
        <v>13</v>
      </c>
      <c r="B13" s="34"/>
      <c r="C13" s="45"/>
      <c r="D13" s="28"/>
      <c r="E13" s="12"/>
      <c r="F13" s="12"/>
      <c r="G13" s="12"/>
      <c r="H13" s="12"/>
      <c r="I13" s="68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8" t="e">
        <f t="shared" si="0"/>
        <v>#DIV/0!</v>
      </c>
    </row>
    <row r="14" spans="1:20" ht="16.5" customHeight="1">
      <c r="A14" s="32">
        <v>14</v>
      </c>
      <c r="B14" s="33"/>
      <c r="C14" s="45"/>
      <c r="D14" s="28"/>
      <c r="E14" s="12"/>
      <c r="F14" s="12"/>
      <c r="G14" s="12"/>
      <c r="H14" s="12"/>
      <c r="I14" s="68"/>
      <c r="J14" s="12"/>
      <c r="K14" s="12"/>
      <c r="L14" s="12"/>
      <c r="M14" s="12"/>
      <c r="N14" s="12" t="s">
        <v>81</v>
      </c>
      <c r="O14" s="12"/>
      <c r="P14" s="12"/>
      <c r="Q14" s="12"/>
      <c r="R14" s="12"/>
      <c r="S14" s="12"/>
      <c r="T14" s="8" t="e">
        <f t="shared" si="0"/>
        <v>#DIV/0!</v>
      </c>
    </row>
    <row r="15" spans="1:20" ht="15.75">
      <c r="A15" s="32">
        <v>15</v>
      </c>
      <c r="B15" s="34"/>
      <c r="C15" s="45"/>
      <c r="D15" s="28"/>
      <c r="E15" s="12"/>
      <c r="F15" s="12"/>
      <c r="G15" s="12"/>
      <c r="H15" s="12"/>
      <c r="I15" s="6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8" t="e">
        <f t="shared" si="0"/>
        <v>#DIV/0!</v>
      </c>
    </row>
    <row r="16" spans="1:20" ht="15.75">
      <c r="A16" s="32">
        <v>16</v>
      </c>
      <c r="B16" s="33"/>
      <c r="C16" s="45"/>
      <c r="D16" s="28"/>
      <c r="E16" s="12"/>
      <c r="F16" s="12"/>
      <c r="G16" s="12"/>
      <c r="H16" s="12"/>
      <c r="I16" s="68"/>
      <c r="J16" s="12"/>
      <c r="K16" s="12"/>
      <c r="L16" s="12"/>
      <c r="M16" s="12"/>
      <c r="N16" s="23"/>
      <c r="O16" s="23"/>
      <c r="P16" s="23"/>
      <c r="Q16" s="23"/>
      <c r="R16" s="12"/>
      <c r="S16" s="12"/>
      <c r="T16" s="8" t="e">
        <f t="shared" si="0"/>
        <v>#DIV/0!</v>
      </c>
    </row>
    <row r="17" spans="1:20" ht="15.75">
      <c r="A17" s="32">
        <v>17</v>
      </c>
      <c r="B17" s="34"/>
      <c r="C17" s="45"/>
      <c r="D17" s="28"/>
      <c r="E17" s="12"/>
      <c r="F17" s="12"/>
      <c r="G17" s="12"/>
      <c r="H17" s="12"/>
      <c r="I17" s="68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8" t="e">
        <f t="shared" si="0"/>
        <v>#DIV/0!</v>
      </c>
    </row>
    <row r="18" spans="1:20" ht="15.75">
      <c r="A18" s="32">
        <v>18</v>
      </c>
      <c r="B18" s="71"/>
      <c r="C18" s="45"/>
      <c r="D18" s="28"/>
      <c r="E18" s="12"/>
      <c r="F18" s="12"/>
      <c r="G18" s="12"/>
      <c r="H18" s="12"/>
      <c r="I18" s="6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8" t="e">
        <f t="shared" si="0"/>
        <v>#DIV/0!</v>
      </c>
    </row>
    <row r="19" spans="1:20" ht="15.75">
      <c r="A19" s="32">
        <v>19</v>
      </c>
      <c r="B19" s="33"/>
      <c r="C19" s="48"/>
      <c r="D19" s="28"/>
      <c r="E19" s="12"/>
      <c r="F19" s="12"/>
      <c r="G19" s="12"/>
      <c r="H19" s="12"/>
      <c r="I19" s="2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8" t="e">
        <f t="shared" ref="T19:T22" si="1">(2*AVERAGE(C19,D19,E19,F19,G19,H19)/3+AVERAGE(J19:S19)/3)</f>
        <v>#DIV/0!</v>
      </c>
    </row>
    <row r="20" spans="1:20" ht="15.75">
      <c r="A20" s="32">
        <v>20</v>
      </c>
      <c r="B20" s="34"/>
      <c r="C20" s="43"/>
      <c r="D20" s="12"/>
      <c r="E20" s="12"/>
      <c r="F20" s="12"/>
      <c r="G20" s="12"/>
      <c r="H20" s="12"/>
      <c r="I20" s="2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8" t="e">
        <f t="shared" si="1"/>
        <v>#DIV/0!</v>
      </c>
    </row>
    <row r="21" spans="1:20" ht="15.75">
      <c r="A21" s="32">
        <v>21</v>
      </c>
      <c r="B21" s="36"/>
      <c r="C21" s="28"/>
      <c r="D21" s="12"/>
      <c r="E21" s="12"/>
      <c r="F21" s="12"/>
      <c r="G21" s="12"/>
      <c r="H21" s="12"/>
      <c r="I21" s="2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8" t="e">
        <f t="shared" si="1"/>
        <v>#DIV/0!</v>
      </c>
    </row>
    <row r="22" spans="1:20" ht="15.75">
      <c r="A22" s="32">
        <v>22</v>
      </c>
      <c r="B22" s="13"/>
      <c r="C22" s="14"/>
      <c r="D22" s="14"/>
      <c r="E22" s="14"/>
      <c r="F22" s="14"/>
      <c r="G22" s="14"/>
      <c r="H22" s="14"/>
      <c r="I22" s="15"/>
      <c r="J22" s="14"/>
      <c r="K22" s="14"/>
      <c r="L22" s="14"/>
      <c r="M22" s="14"/>
      <c r="N22" s="23"/>
      <c r="O22" s="23"/>
      <c r="P22" s="23"/>
      <c r="Q22" s="23"/>
      <c r="R22" s="12"/>
      <c r="S22" s="12"/>
      <c r="T22" s="8" t="e">
        <f t="shared" si="1"/>
        <v>#DIV/0!</v>
      </c>
    </row>
    <row r="23" spans="1:20" ht="15.75">
      <c r="A23" s="32">
        <v>23</v>
      </c>
      <c r="B23" s="13"/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4"/>
      <c r="N23" s="12"/>
      <c r="O23" s="12"/>
      <c r="P23" s="12"/>
      <c r="Q23" s="12"/>
      <c r="R23" s="12"/>
      <c r="S23" s="12"/>
      <c r="T23" s="8" t="e">
        <f>(2*AVERAGE(C22,D22,E22,F22,G22,H22)/3+AVERAGE(J23:S23)/3)</f>
        <v>#DIV/0!</v>
      </c>
    </row>
    <row r="24" spans="1:20" ht="15.75">
      <c r="A24" s="32">
        <v>24</v>
      </c>
      <c r="B24" s="13"/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4"/>
      <c r="N24" s="12"/>
      <c r="O24" s="12"/>
      <c r="P24" s="12"/>
      <c r="Q24" s="12"/>
      <c r="R24" s="12"/>
      <c r="S24" s="12"/>
      <c r="T24" s="8" t="e">
        <f>(2*AVERAGE(C23,D23,E23,F23,G23,H23)/3+AVERAGE(J24:S24)/3)</f>
        <v>#DIV/0!</v>
      </c>
    </row>
    <row r="25" spans="1:20" ht="15.75">
      <c r="A25" s="32">
        <v>25</v>
      </c>
      <c r="B25" s="13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2"/>
      <c r="O25" s="12"/>
      <c r="P25" s="12"/>
      <c r="Q25" s="12"/>
      <c r="R25" s="12"/>
      <c r="S25" s="12"/>
      <c r="T25" s="8" t="e">
        <f>(2*AVERAGE(C24,D24,E24,F24,G24,H24)/3+AVERAGE(J25:S25)/3)</f>
        <v>#DIV/0!</v>
      </c>
    </row>
    <row r="26" spans="1:20" ht="15.75">
      <c r="A26" s="32">
        <v>26</v>
      </c>
      <c r="B26" s="5"/>
      <c r="C26" s="14"/>
      <c r="D26" s="6"/>
      <c r="E26" s="6"/>
      <c r="F26" s="6"/>
      <c r="G26" s="6"/>
      <c r="H26" s="6"/>
      <c r="I26" s="7"/>
      <c r="J26" s="6"/>
      <c r="K26" s="6"/>
      <c r="L26" s="6"/>
      <c r="M26" s="6"/>
      <c r="N26" s="12"/>
      <c r="O26" s="12"/>
      <c r="P26" s="12"/>
      <c r="Q26" s="12"/>
      <c r="R26" s="12"/>
      <c r="S26" s="12"/>
      <c r="T26" s="8" t="e">
        <f>(2*AVERAGE(#REF!,#REF!,#REF!,#REF!,#REF!,#REF!)/3+AVERAGE(N26:S26)/3)</f>
        <v>#REF!</v>
      </c>
    </row>
    <row r="27" spans="1:20" ht="15.75">
      <c r="A27" s="32">
        <v>27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12"/>
      <c r="O27" s="12"/>
      <c r="P27" s="12"/>
      <c r="Q27" s="12"/>
      <c r="R27" s="12"/>
      <c r="S27" s="12"/>
      <c r="T27" s="8" t="e">
        <f>(2*AVERAGE(#REF!,#REF!,#REF!,#REF!,#REF!,#REF!)/3+AVERAGE(N27:S27)/3)</f>
        <v>#REF!</v>
      </c>
    </row>
    <row r="28" spans="1:20" ht="15.75">
      <c r="A28" s="32">
        <v>28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12"/>
      <c r="O28" s="12"/>
      <c r="P28" s="12"/>
      <c r="Q28" s="12"/>
      <c r="R28" s="12"/>
      <c r="S28" s="12"/>
      <c r="T28" s="8" t="e">
        <f>(2*AVERAGE(#REF!,#REF!,#REF!,#REF!,#REF!,#REF!)/3+AVERAGE(N28:S28)/3)</f>
        <v>#REF!</v>
      </c>
    </row>
    <row r="29" spans="1:20" ht="15.75">
      <c r="A29" s="32">
        <v>29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12"/>
      <c r="O29" s="12"/>
      <c r="P29" s="12"/>
      <c r="Q29" s="12"/>
      <c r="R29" s="12"/>
      <c r="S29" s="12"/>
      <c r="T29" s="8" t="e">
        <f>(2*AVERAGE(#REF!,#REF!,#REF!,#REF!,#REF!,#REF!)/3+AVERAGE(N29:S29)/3)</f>
        <v>#REF!</v>
      </c>
    </row>
    <row r="30" spans="1:20" ht="15.75">
      <c r="A30" s="32">
        <v>30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12"/>
      <c r="O30" s="12"/>
      <c r="P30" s="12"/>
      <c r="Q30" s="12"/>
      <c r="R30" s="12"/>
      <c r="S30" s="12"/>
      <c r="T30" s="8" t="e">
        <f>(2*AVERAGE(#REF!,#REF!,#REF!,#REF!,#REF!,#REF!)/3+AVERAGE(N30:S30)/3)</f>
        <v>#REF!</v>
      </c>
    </row>
    <row r="31" spans="1:20" ht="15.75">
      <c r="A31" s="32">
        <v>31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12"/>
      <c r="O31" s="12"/>
      <c r="P31" s="12"/>
      <c r="Q31" s="12"/>
      <c r="R31" s="12"/>
      <c r="S31" s="12"/>
      <c r="T31" s="8" t="e">
        <f>(2*AVERAGE(#REF!,#REF!,#REF!,#REF!,#REF!,#REF!)/3+AVERAGE(J31:S31)/3)</f>
        <v>#REF!</v>
      </c>
    </row>
    <row r="32" spans="1:20" ht="15.75">
      <c r="A32" s="32">
        <v>32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12"/>
      <c r="O32" s="12"/>
      <c r="P32" s="12"/>
      <c r="Q32" s="12"/>
      <c r="R32" s="12"/>
      <c r="S32" s="12"/>
      <c r="T32" s="8" t="e">
        <f>(2*AVERAGE(#REF!,#REF!,#REF!,#REF!,#REF!,#REF!)/3+AVERAGE(J32:S32)/3)</f>
        <v>#REF!</v>
      </c>
    </row>
    <row r="33" spans="1:20" ht="17.25" customHeight="1">
      <c r="A33" s="32">
        <v>33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12"/>
      <c r="O33" s="12"/>
      <c r="P33" s="12"/>
      <c r="Q33" s="12"/>
      <c r="R33" s="12"/>
      <c r="S33" s="12"/>
      <c r="T33" s="8" t="e">
        <f>(2*AVERAGE(#REF!,#REF!,#REF!,#REF!,#REF!,#REF!)/3+AVERAGE(J33:S33)/3)</f>
        <v>#REF!</v>
      </c>
    </row>
    <row r="34" spans="1:20" ht="15" customHeight="1">
      <c r="A34" s="32">
        <v>34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12"/>
      <c r="O34" s="12"/>
      <c r="P34" s="12"/>
      <c r="Q34" s="12"/>
      <c r="R34" s="12"/>
      <c r="S34" s="12"/>
      <c r="T34" s="8" t="e">
        <f>(2*AVERAGE(#REF!,#REF!,#REF!,#REF!,#REF!,#REF!)/3+AVERAGE(J34:S34)/3)</f>
        <v>#REF!</v>
      </c>
    </row>
    <row r="35" spans="1:20" ht="15.75">
      <c r="A35" s="32">
        <v>35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12"/>
      <c r="O35" s="12"/>
      <c r="P35" s="12"/>
      <c r="Q35" s="12"/>
      <c r="R35" s="12"/>
      <c r="S35" s="12"/>
      <c r="T35" s="8" t="e">
        <f>(2*AVERAGE(#REF!,#REF!,#REF!,#REF!,#REF!,#REF!)/3+AVERAGE(J35:S35)/3)</f>
        <v>#REF!</v>
      </c>
    </row>
    <row r="36" spans="1:20" ht="15.75">
      <c r="A36" s="32">
        <v>36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12"/>
      <c r="O36" s="12"/>
      <c r="P36" s="12"/>
      <c r="Q36" s="12"/>
      <c r="R36" s="12"/>
      <c r="S36" s="12"/>
      <c r="T36" s="8" t="e">
        <f>(2*AVERAGE(#REF!,#REF!,#REF!,#REF!,#REF!,#REF!)/3+AVERAGE(J36:S36)/3)</f>
        <v>#REF!</v>
      </c>
    </row>
    <row r="37" spans="1:20" ht="15.75">
      <c r="A37" s="32">
        <v>37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12"/>
      <c r="O37" s="12"/>
      <c r="P37" s="12"/>
      <c r="Q37" s="12"/>
      <c r="R37" s="12"/>
      <c r="S37" s="12"/>
      <c r="T37" s="8" t="e">
        <f>(2*AVERAGE(#REF!,#REF!,#REF!,#REF!,#REF!,#REF!)/3+AVERAGE(J37:S37)/3)</f>
        <v>#REF!</v>
      </c>
    </row>
    <row r="38" spans="1:20" ht="15.75">
      <c r="A38" s="32">
        <v>38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12"/>
      <c r="O38" s="12"/>
      <c r="P38" s="12"/>
      <c r="Q38" s="12"/>
      <c r="R38" s="12"/>
      <c r="S38" s="12"/>
      <c r="T38" s="8" t="e">
        <f>(2*AVERAGE(C18,D18,E18,F18,G18,H18)/3+AVERAGE(J38:S38)/3)</f>
        <v>#DIV/0!</v>
      </c>
    </row>
    <row r="39" spans="1:20" ht="15.75">
      <c r="A39" s="32">
        <v>39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12"/>
      <c r="O39" s="12"/>
      <c r="P39" s="12"/>
      <c r="Q39" s="12"/>
      <c r="R39" s="12"/>
      <c r="S39" s="12"/>
      <c r="T39" s="8" t="e">
        <f>(2*AVERAGE(#REF!,#REF!,#REF!,#REF!,#REF!,#REF!)/3+AVERAGE(J39:S39)/3)</f>
        <v>#REF!</v>
      </c>
    </row>
    <row r="40" spans="1:20" ht="15.75">
      <c r="A40" s="32">
        <v>40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12"/>
      <c r="O40" s="12"/>
      <c r="P40" s="12"/>
      <c r="Q40" s="12"/>
      <c r="R40" s="12"/>
      <c r="S40" s="12"/>
      <c r="T40" s="8" t="e">
        <f>(2*AVERAGE(#REF!,#REF!,#REF!,#REF!,#REF!,#REF!)/3+AVERAGE(J40:S40)/3)</f>
        <v>#REF!</v>
      </c>
    </row>
    <row r="41" spans="1:20" ht="15.75">
      <c r="A41" s="32">
        <v>41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12"/>
      <c r="O41" s="12"/>
      <c r="P41" s="12"/>
      <c r="Q41" s="12"/>
      <c r="R41" s="12"/>
      <c r="S41" s="12"/>
      <c r="T41" s="8" t="e">
        <f>(2*AVERAGE(#REF!,#REF!,#REF!,#REF!,#REF!,#REF!)/3+AVERAGE(J41:S41)/3)</f>
        <v>#REF!</v>
      </c>
    </row>
    <row r="42" spans="1:20" ht="15.75">
      <c r="A42" s="32">
        <v>42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12"/>
      <c r="O42" s="12"/>
      <c r="P42" s="12"/>
      <c r="Q42" s="12"/>
      <c r="R42" s="12"/>
      <c r="S42" s="12"/>
      <c r="T42" s="8" t="e">
        <f>(2*AVERAGE(#REF!,#REF!,#REF!,#REF!,#REF!,#REF!)/3+AVERAGE(J42:S42)/3)</f>
        <v>#REF!</v>
      </c>
    </row>
    <row r="43" spans="1:20" ht="15.75" customHeight="1">
      <c r="A43" s="32">
        <v>43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12"/>
      <c r="O43" s="12"/>
      <c r="P43" s="12"/>
      <c r="Q43" s="12"/>
      <c r="R43" s="12"/>
      <c r="S43" s="12"/>
      <c r="T43" s="8" t="e">
        <f>(2*AVERAGE(#REF!,#REF!,#REF!,#REF!,#REF!,#REF!)/3+AVERAGE(J43:S43)/3)</f>
        <v>#REF!</v>
      </c>
    </row>
    <row r="44" spans="1:20" ht="15.75">
      <c r="A44" s="3">
        <v>44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12"/>
      <c r="O44" s="12"/>
      <c r="P44" s="12"/>
      <c r="Q44" s="12"/>
      <c r="R44" s="12"/>
      <c r="S44" s="12"/>
      <c r="T44" s="8" t="e">
        <f>(2*AVERAGE(#REF!,#REF!,#REF!,#REF!,#REF!,#REF!)/3+AVERAGE(J44:S44)/3)</f>
        <v>#REF!</v>
      </c>
    </row>
    <row r="45" spans="1:20" ht="15.75">
      <c r="A45" s="3">
        <v>45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12"/>
      <c r="O45" s="12"/>
      <c r="P45" s="12"/>
      <c r="Q45" s="12"/>
      <c r="R45" s="12"/>
      <c r="S45" s="12"/>
      <c r="T45" s="8" t="e">
        <f t="shared" ref="T45:T53" si="2">(2*AVERAGE(C19,D19,E19,F19,G19,H19)/3+AVERAGE(J45:S45)/3)</f>
        <v>#DIV/0!</v>
      </c>
    </row>
    <row r="46" spans="1:20" ht="15.75">
      <c r="A46" s="3">
        <v>46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12"/>
      <c r="O46" s="12"/>
      <c r="P46" s="12"/>
      <c r="Q46" s="12"/>
      <c r="R46" s="12"/>
      <c r="S46" s="12"/>
      <c r="T46" s="8" t="e">
        <f t="shared" si="2"/>
        <v>#DIV/0!</v>
      </c>
    </row>
    <row r="47" spans="1:20" ht="15.75">
      <c r="A47" s="3">
        <v>47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12"/>
      <c r="O47" s="12"/>
      <c r="P47" s="12"/>
      <c r="Q47" s="12"/>
      <c r="R47" s="12"/>
      <c r="S47" s="12"/>
      <c r="T47" s="8" t="e">
        <f t="shared" si="2"/>
        <v>#DIV/0!</v>
      </c>
    </row>
    <row r="48" spans="1:20" ht="14.25" customHeight="1">
      <c r="A48" s="3">
        <v>48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14"/>
      <c r="O48" s="14"/>
      <c r="P48" s="14"/>
      <c r="Q48" s="14"/>
      <c r="R48" s="14"/>
      <c r="S48" s="14"/>
      <c r="T48" s="8" t="e">
        <f t="shared" si="2"/>
        <v>#DIV/0!</v>
      </c>
    </row>
    <row r="49" spans="1:20" ht="15.75">
      <c r="A49" s="3">
        <v>49</v>
      </c>
      <c r="C49" s="6"/>
      <c r="N49" s="14"/>
      <c r="O49" s="14"/>
      <c r="P49" s="14"/>
      <c r="Q49" s="14"/>
      <c r="R49" s="14"/>
      <c r="S49" s="14"/>
      <c r="T49" s="8" t="e">
        <f t="shared" si="2"/>
        <v>#DIV/0!</v>
      </c>
    </row>
    <row r="50" spans="1:20" ht="15.75">
      <c r="A50" s="3">
        <v>50</v>
      </c>
      <c r="N50" s="14"/>
      <c r="O50" s="14"/>
      <c r="P50" s="14"/>
      <c r="Q50" s="14"/>
      <c r="R50" s="14"/>
      <c r="S50" s="14"/>
      <c r="T50" s="8" t="e">
        <f t="shared" si="2"/>
        <v>#DIV/0!</v>
      </c>
    </row>
    <row r="51" spans="1:20" ht="15.75">
      <c r="A51" s="3"/>
      <c r="N51" s="14"/>
      <c r="O51" s="14"/>
      <c r="P51" s="14"/>
      <c r="Q51" s="14"/>
      <c r="R51" s="14"/>
      <c r="S51" s="14"/>
      <c r="T51" s="8" t="e">
        <f t="shared" si="2"/>
        <v>#DIV/0!</v>
      </c>
    </row>
    <row r="52" spans="1:20" ht="15.75">
      <c r="A52" s="3"/>
      <c r="N52" s="6"/>
      <c r="O52" s="6"/>
      <c r="P52" s="6"/>
      <c r="Q52" s="6"/>
      <c r="R52" s="6"/>
      <c r="S52" s="6"/>
      <c r="T52" s="8" t="e">
        <f t="shared" si="2"/>
        <v>#DIV/0!</v>
      </c>
    </row>
    <row r="53" spans="1:20" ht="15.75">
      <c r="A53" s="3"/>
      <c r="N53" s="6"/>
      <c r="O53" s="6"/>
      <c r="P53" s="6"/>
      <c r="Q53" s="6"/>
      <c r="R53" s="6"/>
      <c r="S53" s="6"/>
      <c r="T53" s="8" t="e">
        <f t="shared" si="2"/>
        <v>#DIV/0!</v>
      </c>
    </row>
    <row r="54" spans="1:20" ht="15.75">
      <c r="A54" s="3"/>
      <c r="N54" s="6"/>
      <c r="O54" s="6"/>
      <c r="P54" s="6"/>
      <c r="Q54" s="6"/>
      <c r="R54" s="6"/>
      <c r="S54" s="6"/>
      <c r="T54" s="8"/>
    </row>
    <row r="55" spans="1:20" ht="15.75">
      <c r="A55" s="3"/>
      <c r="N55" s="6"/>
      <c r="O55" s="6"/>
      <c r="P55" s="6"/>
      <c r="Q55" s="6"/>
      <c r="R55" s="6"/>
      <c r="S55" s="6"/>
      <c r="T55" s="8"/>
    </row>
    <row r="56" spans="1:20" ht="15.75" customHeight="1">
      <c r="A56" s="3"/>
      <c r="N56" s="6"/>
      <c r="O56" s="6"/>
      <c r="P56" s="6"/>
      <c r="Q56" s="6"/>
      <c r="R56" s="6"/>
      <c r="S56" s="6"/>
      <c r="T56" s="8"/>
    </row>
    <row r="57" spans="1:20" ht="15.75">
      <c r="A57" s="3"/>
      <c r="N57" s="6"/>
      <c r="O57" s="6"/>
      <c r="P57" s="6"/>
      <c r="Q57" s="6"/>
      <c r="R57" s="6"/>
      <c r="S57" s="6"/>
      <c r="T57" s="14"/>
    </row>
    <row r="58" spans="1:20" ht="15.75">
      <c r="A58" s="3"/>
      <c r="N58" s="6"/>
      <c r="O58" s="6"/>
      <c r="P58" s="6"/>
      <c r="Q58" s="6"/>
      <c r="R58" s="6"/>
      <c r="S58" s="6"/>
      <c r="T58" s="14"/>
    </row>
    <row r="59" spans="1:20" ht="15.75">
      <c r="A59" s="3"/>
      <c r="N59" s="6"/>
      <c r="O59" s="6"/>
      <c r="P59" s="6"/>
      <c r="Q59" s="6"/>
      <c r="R59" s="6"/>
      <c r="S59" s="6"/>
      <c r="T59" s="14"/>
    </row>
    <row r="60" spans="1:20" ht="15.75">
      <c r="A60" s="3"/>
      <c r="N60" s="6"/>
      <c r="O60" s="6"/>
      <c r="P60" s="6"/>
      <c r="Q60" s="6"/>
      <c r="R60" s="6"/>
      <c r="S60" s="6"/>
      <c r="T60" s="14"/>
    </row>
    <row r="61" spans="1:20" ht="15.75">
      <c r="A61" s="3"/>
      <c r="N61" s="6"/>
      <c r="O61" s="6"/>
      <c r="P61" s="6"/>
      <c r="Q61" s="6"/>
      <c r="R61" s="6"/>
      <c r="S61" s="6"/>
      <c r="T61" s="14"/>
    </row>
    <row r="62" spans="1:20" ht="15.75">
      <c r="A62" s="3"/>
      <c r="N62" s="6"/>
      <c r="O62" s="6"/>
      <c r="P62" s="6"/>
      <c r="Q62" s="6"/>
      <c r="R62" s="6"/>
      <c r="S62" s="6"/>
      <c r="T62" s="14"/>
    </row>
    <row r="63" spans="1:20" ht="15.75">
      <c r="A63" s="3"/>
      <c r="N63" s="6"/>
      <c r="O63" s="6"/>
      <c r="P63" s="6"/>
      <c r="Q63" s="6"/>
      <c r="R63" s="6"/>
      <c r="S63" s="6"/>
      <c r="T63" s="14"/>
    </row>
    <row r="64" spans="1:20" ht="15.75">
      <c r="A64" s="3"/>
      <c r="N64" s="6"/>
      <c r="O64" s="6"/>
      <c r="P64" s="6"/>
      <c r="Q64" s="6"/>
      <c r="R64" s="6"/>
      <c r="S64" s="6"/>
      <c r="T64" s="14"/>
    </row>
    <row r="65" spans="1:20" ht="15.75">
      <c r="A65" s="3"/>
      <c r="N65" s="6"/>
      <c r="O65" s="6"/>
      <c r="P65" s="6"/>
      <c r="Q65" s="6"/>
      <c r="R65" s="6"/>
      <c r="S65" s="6"/>
      <c r="T65" s="14"/>
    </row>
    <row r="66" spans="1:20" ht="15.75">
      <c r="A66" s="3"/>
      <c r="N66" s="6"/>
      <c r="O66" s="6"/>
      <c r="P66" s="6"/>
      <c r="Q66" s="6"/>
      <c r="R66" s="6"/>
      <c r="S66" s="6"/>
      <c r="T66" s="14"/>
    </row>
    <row r="67" spans="1:20" ht="15.75">
      <c r="A67" s="3"/>
      <c r="N67" s="6"/>
      <c r="O67" s="6"/>
      <c r="P67" s="6"/>
      <c r="Q67" s="6"/>
      <c r="R67" s="6"/>
      <c r="S67" s="6"/>
      <c r="T67" s="14"/>
    </row>
    <row r="68" spans="1:20" ht="15.75">
      <c r="A68" s="3"/>
      <c r="N68" s="6"/>
      <c r="O68" s="6"/>
      <c r="P68" s="6"/>
      <c r="Q68" s="6"/>
      <c r="R68" s="6"/>
      <c r="S68" s="6"/>
      <c r="T68" s="14"/>
    </row>
    <row r="69" spans="1:20" ht="15.75">
      <c r="A69" s="3"/>
      <c r="N69" s="6"/>
      <c r="O69" s="6"/>
      <c r="P69" s="6"/>
      <c r="Q69" s="6"/>
      <c r="R69" s="6"/>
      <c r="S69" s="6"/>
      <c r="T69" s="14"/>
    </row>
    <row r="70" spans="1:20" ht="15.75">
      <c r="A70" s="3"/>
      <c r="N70" s="6"/>
      <c r="O70" s="6"/>
      <c r="P70" s="6"/>
      <c r="Q70" s="6"/>
      <c r="R70" s="6"/>
      <c r="S70" s="6"/>
      <c r="T70" s="14"/>
    </row>
    <row r="71" spans="1:20" ht="15.75">
      <c r="A71" s="3"/>
      <c r="N71" s="6"/>
      <c r="O71" s="6"/>
      <c r="P71" s="6"/>
      <c r="Q71" s="6"/>
      <c r="R71" s="6"/>
      <c r="S71" s="6"/>
      <c r="T71" s="14"/>
    </row>
    <row r="72" spans="1:20" ht="15.75">
      <c r="A72" s="3"/>
      <c r="N72" s="6"/>
      <c r="O72" s="6"/>
      <c r="P72" s="6"/>
      <c r="Q72" s="6"/>
      <c r="R72" s="6"/>
      <c r="S72" s="6"/>
      <c r="T72" s="14"/>
    </row>
    <row r="73" spans="1:20" ht="15.75">
      <c r="A73" s="3"/>
      <c r="N73" s="6"/>
      <c r="O73" s="6"/>
      <c r="P73" s="6"/>
      <c r="Q73" s="6"/>
      <c r="R73" s="6"/>
      <c r="S73" s="6"/>
      <c r="T73" s="8" t="e">
        <f t="shared" ref="T73:T90" si="3">(2*AVERAGE(C27,D26,E26,F26,G26,H26)/3+AVERAGE(J52:S52)/3)</f>
        <v>#DIV/0!</v>
      </c>
    </row>
    <row r="74" spans="1:20" ht="15.75">
      <c r="A74" s="3"/>
      <c r="N74" s="6"/>
      <c r="O74" s="6"/>
      <c r="P74" s="6"/>
      <c r="Q74" s="6"/>
      <c r="R74" s="6"/>
      <c r="S74" s="6"/>
      <c r="T74" s="8" t="e">
        <f t="shared" si="3"/>
        <v>#DIV/0!</v>
      </c>
    </row>
    <row r="75" spans="1:20" ht="15.75">
      <c r="A75" s="3"/>
      <c r="T75" s="8" t="e">
        <f t="shared" si="3"/>
        <v>#DIV/0!</v>
      </c>
    </row>
    <row r="76" spans="1:20" ht="15.75">
      <c r="A76" s="3"/>
      <c r="T76" s="8" t="e">
        <f t="shared" si="3"/>
        <v>#DIV/0!</v>
      </c>
    </row>
    <row r="77" spans="1:20" ht="15.75">
      <c r="A77" s="3"/>
      <c r="T77" s="8" t="e">
        <f t="shared" si="3"/>
        <v>#DIV/0!</v>
      </c>
    </row>
    <row r="78" spans="1:20" ht="15.75">
      <c r="A78" s="3"/>
      <c r="T78" s="8" t="e">
        <f t="shared" si="3"/>
        <v>#DIV/0!</v>
      </c>
    </row>
    <row r="79" spans="1:20" ht="15.75">
      <c r="A79" s="3"/>
      <c r="T79" s="8" t="e">
        <f t="shared" si="3"/>
        <v>#DIV/0!</v>
      </c>
    </row>
    <row r="80" spans="1:20" ht="15.75">
      <c r="A80" s="3"/>
      <c r="T80" s="8" t="e">
        <f t="shared" si="3"/>
        <v>#DIV/0!</v>
      </c>
    </row>
    <row r="81" spans="1:20" ht="15.75">
      <c r="A81" s="3"/>
      <c r="T81" s="8" t="e">
        <f t="shared" si="3"/>
        <v>#DIV/0!</v>
      </c>
    </row>
    <row r="82" spans="1:20" ht="15.75">
      <c r="A82" s="3"/>
      <c r="T82" s="8" t="e">
        <f t="shared" si="3"/>
        <v>#DIV/0!</v>
      </c>
    </row>
    <row r="83" spans="1:20" ht="15.75">
      <c r="A83" s="3"/>
      <c r="T83" s="8" t="e">
        <f t="shared" si="3"/>
        <v>#DIV/0!</v>
      </c>
    </row>
    <row r="84" spans="1:20" ht="15.75">
      <c r="A84" s="3"/>
      <c r="T84" s="8" t="e">
        <f t="shared" si="3"/>
        <v>#DIV/0!</v>
      </c>
    </row>
    <row r="85" spans="1:20" ht="15.75">
      <c r="A85" s="3"/>
      <c r="T85" s="8" t="e">
        <f t="shared" si="3"/>
        <v>#DIV/0!</v>
      </c>
    </row>
    <row r="86" spans="1:20" ht="15.75">
      <c r="A86" s="3"/>
      <c r="T86" s="8" t="e">
        <f t="shared" si="3"/>
        <v>#DIV/0!</v>
      </c>
    </row>
    <row r="87" spans="1:20" ht="15.75">
      <c r="A87" s="3"/>
      <c r="T87" s="8" t="e">
        <f t="shared" si="3"/>
        <v>#DIV/0!</v>
      </c>
    </row>
    <row r="88" spans="1:20" ht="15.75">
      <c r="A88" s="3"/>
      <c r="T88" s="8" t="e">
        <f t="shared" si="3"/>
        <v>#DIV/0!</v>
      </c>
    </row>
    <row r="89" spans="1:20" ht="15.75">
      <c r="A89" s="3"/>
      <c r="T89" s="8" t="e">
        <f t="shared" si="3"/>
        <v>#DIV/0!</v>
      </c>
    </row>
    <row r="90" spans="1:20" ht="15.75">
      <c r="A90" s="3"/>
      <c r="T90" s="8" t="e">
        <f t="shared" si="3"/>
        <v>#DIV/0!</v>
      </c>
    </row>
    <row r="91" spans="1:20" ht="15.75">
      <c r="A91" s="3"/>
      <c r="T91" s="8" t="e">
        <f>IF(2*AVERAGE(C45,D44,E44,F44,G44,H44)/3+AVERAGE(J70:S70)/3&lt;70,"СТИПЕНДІЇ НЕМАЄ",2*AVERAGE(C45,D44,E44,F44,G44,H44)/3+AVERAGE(J70:S70)/3)</f>
        <v>#DIV/0!</v>
      </c>
    </row>
    <row r="92" spans="1:20" ht="15.75">
      <c r="A92" s="3"/>
      <c r="T92" s="8" t="e">
        <f>IF(2*AVERAGE(C46,D45,E45,F45,G45,H45)/3+AVERAGE(J71:S71)/3&lt;70,"СТИПЕНДІЇ НЕМАЄ",2*AVERAGE(C46,D45,E45,F45,G45,H45)/3+AVERAGE(J71:S71)/3)</f>
        <v>#DIV/0!</v>
      </c>
    </row>
    <row r="93" spans="1:20" ht="15.75">
      <c r="A93" s="3"/>
      <c r="T93" s="8" t="e">
        <f>IF(2*AVERAGE(C47,D46,E46,F46,G46,H46)/3+AVERAGE(J72:S72)/3&lt;70,"СТИПЕНДІЇ НЕМАЄ",2*AVERAGE(C47,D46,E46,F46,G46,H46)/3+AVERAGE(J72:S72)/3)</f>
        <v>#DIV/0!</v>
      </c>
    </row>
    <row r="94" spans="1:20" ht="15.75">
      <c r="T94" s="8" t="e">
        <f>IF(2*AVERAGE(C48,D47,E47,F47,G47,H47)/3+AVERAGE(J73:S73)/3&lt;70,"СТИПЕНДІЇ НЕМАЄ",2*AVERAGE(C48,D47,E47,F47,G47,H47)/3+AVERAGE(J73:S73)/3)</f>
        <v>#DIV/0!</v>
      </c>
    </row>
    <row r="95" spans="1:20" ht="15.75">
      <c r="T95" s="8" t="e">
        <f>IF(2*AVERAGE(C49,D48,E48,F48,G48,H48)/3+AVERAGE(J74:S74)/3&lt;70,"СТИПЕНДІЇ НЕМАЄ",2*AVERAGE(C49,D48,E48,F48,G48,H48)/3+AVERAGE(J74:S74)/3)</f>
        <v>#DIV/0!</v>
      </c>
    </row>
  </sheetData>
  <sortState ref="B2:T6">
    <sortCondition descending="1" ref="T2:T6"/>
  </sortState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3 д.ф.н.</vt:lpstr>
      <vt:lpstr>Філософія 3 д.ф.н.</vt:lpstr>
      <vt:lpstr>соціологія 3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2019-07-04T10:38:07Z</cp:lastPrinted>
  <dcterms:created xsi:type="dcterms:W3CDTF">2015-11-23T06:21:36Z</dcterms:created>
  <dcterms:modified xsi:type="dcterms:W3CDTF">2019-07-12T08:46:52Z</dcterms:modified>
</cp:coreProperties>
</file>